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941a1dce87fd045/work/2020-06_MZSR/2020-07_DRG/2025_DRG2026/10_ZS_kontr/UHP/"/>
    </mc:Choice>
  </mc:AlternateContent>
  <xr:revisionPtr revIDLastSave="0" documentId="8_{EE59B51D-0F56-4909-9823-315084FC0BAD}" xr6:coauthVersionLast="47" xr6:coauthVersionMax="47" xr10:uidLastSave="{00000000-0000-0000-0000-000000000000}"/>
  <bookViews>
    <workbookView xWindow="1100" yWindow="1100" windowWidth="19200" windowHeight="12300" xr2:uid="{6D530A5E-CE7A-402F-84F2-C423C2DBE0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3" i="1" l="1"/>
  <c r="M93" i="1"/>
  <c r="L93" i="1"/>
  <c r="K93" i="1"/>
  <c r="J93" i="1"/>
  <c r="I93" i="1"/>
  <c r="H93" i="1"/>
  <c r="G93" i="1"/>
  <c r="F93" i="1"/>
  <c r="E93" i="1"/>
  <c r="D93" i="1"/>
  <c r="C93" i="1"/>
</calcChain>
</file>

<file path=xl/sharedStrings.xml><?xml version="1.0" encoding="utf-8"?>
<sst xmlns="http://schemas.openxmlformats.org/spreadsheetml/2006/main" count="199" uniqueCount="191">
  <si>
    <t>Rok 2024</t>
  </si>
  <si>
    <t>Kód PZS</t>
  </si>
  <si>
    <t>Názov</t>
  </si>
  <si>
    <t>Reportované údaje od PÚZS</t>
  </si>
  <si>
    <t>Valídne údaje od PÚZS</t>
  </si>
  <si>
    <t>Modelované údaje pre PÚZS</t>
  </si>
  <si>
    <t>Počet HP</t>
  </si>
  <si>
    <t>eCM</t>
  </si>
  <si>
    <t>DRG relevantné náklady</t>
  </si>
  <si>
    <t>úhrady PP</t>
  </si>
  <si>
    <t>P38561</t>
  </si>
  <si>
    <t>NÁRODNÝ ONKOLOGICKÝ ÚSTAV BRATISLAVA</t>
  </si>
  <si>
    <t>P31683</t>
  </si>
  <si>
    <t>ONKOLOGICKÝ ÚSTAV SV. ALŽBETY S.R.O.</t>
  </si>
  <si>
    <t>P76995</t>
  </si>
  <si>
    <t>VÝCHODOSLOVENSKÝ ONKOLOGICKÝ ÚSTAV, A.S.</t>
  </si>
  <si>
    <t>P70249</t>
  </si>
  <si>
    <t>NÁRODNÝ ÚSTAV SRDCOVÝCH A CIEVNYCH CHORÔB, A.S.</t>
  </si>
  <si>
    <t>P89851</t>
  </si>
  <si>
    <t>VÝCHODOSLOVENSKÝ ÚSTAV SRDCOVÝCH A CIEVNYCH CHORÔB KOŠICE, A.S.</t>
  </si>
  <si>
    <t>P35968</t>
  </si>
  <si>
    <t>STREDOSLOVENSKÝ ÚSTAV SRDCOVÝCH A CIEVNYCH CHORÔB, A.S.</t>
  </si>
  <si>
    <t>P30385</t>
  </si>
  <si>
    <t>KARDIOCENTRUM NITRA S.R.O.</t>
  </si>
  <si>
    <t>P68335</t>
  </si>
  <si>
    <t>CINRE S.R.O.</t>
  </si>
  <si>
    <t>P02851</t>
  </si>
  <si>
    <t>Kardiocentrum  AGEL s.r.o.</t>
  </si>
  <si>
    <t>P43059</t>
  </si>
  <si>
    <t>NÁRODNÝ ÚSTAV DETSKÝCH CHORÔB</t>
  </si>
  <si>
    <t>N49813</t>
  </si>
  <si>
    <t>DFNSP BANSKÁ BYSTRICA</t>
  </si>
  <si>
    <t>P89483</t>
  </si>
  <si>
    <t>DETSKÁ FAKULTNÁ NEMOCNICA KOŠICE</t>
  </si>
  <si>
    <t>P40707</t>
  </si>
  <si>
    <t>UNIVERZITNÁ NEMOCNICA BRATISLAVA</t>
  </si>
  <si>
    <t>N42231</t>
  </si>
  <si>
    <t>FNSP F.D.ROOSEVELTA BANSKÁ BYSTRICA</t>
  </si>
  <si>
    <t>P77017</t>
  </si>
  <si>
    <t>UNIVERZITNÁ NEMOCNICA L. PASTEURA KOŠICE</t>
  </si>
  <si>
    <t>P38811</t>
  </si>
  <si>
    <t>UNIVERZITNÁ NEMOCNICA MARTIN</t>
  </si>
  <si>
    <t>P89543</t>
  </si>
  <si>
    <t>INŠTITÚT NUKLEÁRNEJ A MOLEKULÁRNEJ MEDICÍNY</t>
  </si>
  <si>
    <t>P20979</t>
  </si>
  <si>
    <t>FAKULTNÁ NEMOCNICA TRNAVA</t>
  </si>
  <si>
    <t>P85687</t>
  </si>
  <si>
    <t>FAKULTNÁ NEMOCNICA NITRA</t>
  </si>
  <si>
    <t>P42383</t>
  </si>
  <si>
    <t>FAKULTNÁ NEMOCNICA TRENČÍN</t>
  </si>
  <si>
    <t>N33067</t>
  </si>
  <si>
    <t>FNSP J.A. REIMANA PREŠOV</t>
  </si>
  <si>
    <t>N92725</t>
  </si>
  <si>
    <t>FAKULTNÁ NEMOCNICA S POLIKLINIKOU ŽILINA</t>
  </si>
  <si>
    <t>P81095</t>
  </si>
  <si>
    <t>FAKULTNÁ NEMOCNICA S POLIKLINIKOU N.ZÁMKY</t>
  </si>
  <si>
    <t>P91151</t>
  </si>
  <si>
    <t>ÚSTREDNÁ VOJENSKÁ NEMOCNICA SNP RUŽOMBEROK - FAKULTNÁ NEMOCNICA</t>
  </si>
  <si>
    <t>P43979</t>
  </si>
  <si>
    <t>NEMOCNICA AGEL KOŠICE-ŠACA A.S.</t>
  </si>
  <si>
    <t>N22001</t>
  </si>
  <si>
    <t>NEMOCNICA POPRAD, A.S.</t>
  </si>
  <si>
    <t>P66599</t>
  </si>
  <si>
    <t>NEMOCNICA S POLIKLINIKOU ŠTEFANA KUKURU MICHALOVCE, A.S.</t>
  </si>
  <si>
    <t>P25534</t>
  </si>
  <si>
    <t>Nemocnica BORY, a.s.</t>
  </si>
  <si>
    <t>P36845</t>
  </si>
  <si>
    <t>UNIVERZITNÁ NEMOCNICA - NEMOCNICA SVÄTÉHO MICHALA, A.S.</t>
  </si>
  <si>
    <t>P48071</t>
  </si>
  <si>
    <t>NÁRODNÝ ÚSTAV REUMATICKÝCH CHORÔB</t>
  </si>
  <si>
    <t>N92999</t>
  </si>
  <si>
    <t>NÁRODNÝ ÚSTAV TUBERKULÓZY, PĽÚCNYCH CHORÔB A HRUDNÍKOVEJ CHIRURGIE VYŠNÉ HÁGY</t>
  </si>
  <si>
    <t>N19681</t>
  </si>
  <si>
    <t>NÁRODNÝ ÚSTAV DETSKEJ TUBERKULÓZY A RESPIRAČNÝCH CHORÔB, N.O. DOLNÝ SMOKOVEC</t>
  </si>
  <si>
    <t>P64658</t>
  </si>
  <si>
    <t>MAMMACENTRUM SV. AGÁTY BANSKÁ BYSTRICA, A.S.</t>
  </si>
  <si>
    <t>P50769</t>
  </si>
  <si>
    <t>UNIVERZITNÁ NEMOCNICA S POLIKLINIKOU MILOSRDNÍ BRATIA, SPOL. S.R.O.</t>
  </si>
  <si>
    <t>P50945</t>
  </si>
  <si>
    <t>NEMOCNICA S POLIKLINIKOU POVAŽSKÁ BYSTRICA</t>
  </si>
  <si>
    <t>P51283</t>
  </si>
  <si>
    <t>DOLNOORAVSKÁ NEMOCNICA S POLIKLINIKOU MUDR. L. NÁDAŠI JÉGÉHO DOLNÝ KUBÍN</t>
  </si>
  <si>
    <t>N21149</t>
  </si>
  <si>
    <t>KYSUCKÁ NEMOCNICA S POLIKLINIKOU ČADCA</t>
  </si>
  <si>
    <t>P51373</t>
  </si>
  <si>
    <t>NSP PRIEVIDZA</t>
  </si>
  <si>
    <t>P93083</t>
  </si>
  <si>
    <t>NEMOCNICA ALEXANDRA WINTERA N.O.</t>
  </si>
  <si>
    <t>N84209</t>
  </si>
  <si>
    <t>NSP SV. JAKUBA, N.O., BARDEJOV</t>
  </si>
  <si>
    <t>P85363</t>
  </si>
  <si>
    <t>NEMOCNICA S POLIKLINIKOU SV. BARBORY ROŽŇAVA, A.S.</t>
  </si>
  <si>
    <t>P36605</t>
  </si>
  <si>
    <t>NEMOCNICA S POLIKLINIKOU SPIŠSKÁ NOVÁ VES, A.S.</t>
  </si>
  <si>
    <t>N56229</t>
  </si>
  <si>
    <t>ĽUBOVNIANSKA NEMOCNICA, N.O.</t>
  </si>
  <si>
    <t>N50139</t>
  </si>
  <si>
    <t>VŠEOBECNÁ NEMOCNICA S POLIKLINIKOU LUČENEC N.O.</t>
  </si>
  <si>
    <t>P81264</t>
  </si>
  <si>
    <t>FAKULTNÁ NEMOCNICA S POLIKLINIKOU SKALICA, A.S.</t>
  </si>
  <si>
    <t>P51102</t>
  </si>
  <si>
    <t>NEMOCNICA S POLIKLINIKOU DUNAJSKÁ STREDA, A.S.</t>
  </si>
  <si>
    <t>P79469</t>
  </si>
  <si>
    <t>NEMOCNICA AGEL ZVOLEN A. S.</t>
  </si>
  <si>
    <t>P27233</t>
  </si>
  <si>
    <t>NEMOCNICA A.LEŇA HUMENNÉ, A.S.</t>
  </si>
  <si>
    <t>P77941</t>
  </si>
  <si>
    <t>NEMOCNICA AGEL KOMÁRNO S. R. O.</t>
  </si>
  <si>
    <t>P01675</t>
  </si>
  <si>
    <t>NEMOCNICA AGEL LEVICE S. R. O.</t>
  </si>
  <si>
    <t>P59688</t>
  </si>
  <si>
    <t>SVET ZDRAVIA NEMOCNICA TOPOĽČANY, A.S.</t>
  </si>
  <si>
    <t>P83216</t>
  </si>
  <si>
    <t>SVET ZDRAVIA, A.S.</t>
  </si>
  <si>
    <t>P46405</t>
  </si>
  <si>
    <t>HORNOORAVSKÁ NEMOCNICA S POLIKLINIKOU TRSTENÁ</t>
  </si>
  <si>
    <t>P02824</t>
  </si>
  <si>
    <t>VRANOVSKÁ NEMOCNICA, A.S.</t>
  </si>
  <si>
    <t>P66051</t>
  </si>
  <si>
    <t>LIPTOVSKÁ NEMOCNICA S POLIKLINIKOU MUDR. IVANA STODOLU LIPTOVSKÝ MIKULÁŠ</t>
  </si>
  <si>
    <t>N22399</t>
  </si>
  <si>
    <t>NEMOCNICA S POLIKLINIKOU BREZNO, N.O.</t>
  </si>
  <si>
    <t>P79186</t>
  </si>
  <si>
    <t xml:space="preserve">Nemocnica Žiar nad Hronom a Banská Štiavnica s.r.o. </t>
  </si>
  <si>
    <t>P22041</t>
  </si>
  <si>
    <t>NEMOCNICA AGEL KROMPACHY S.R.O.</t>
  </si>
  <si>
    <t>N80847</t>
  </si>
  <si>
    <t>NEMOCNICA SNINA, S.R.O.</t>
  </si>
  <si>
    <t>P76239</t>
  </si>
  <si>
    <t>NEMOCNICA AGEL LEVOČA A.S.</t>
  </si>
  <si>
    <t>P81577</t>
  </si>
  <si>
    <t>NEMOCNICA S POLIKLINIKOU TREBIŠOV, A.S.</t>
  </si>
  <si>
    <t>N34535</t>
  </si>
  <si>
    <t>NEMOCNICA DR.VOJTECHA ALEXANDRA V KEŽMARKU N.O.</t>
  </si>
  <si>
    <t>P80747</t>
  </si>
  <si>
    <t>NEMOCNICA S POLIKLINIKOU SV. LUKÁŠA GALANTA, A.S.</t>
  </si>
  <si>
    <t>P88780</t>
  </si>
  <si>
    <t>NEMOCNICA S POLIKLINIKOU, N.O. REVÚCA</t>
  </si>
  <si>
    <t>P97554</t>
  </si>
  <si>
    <t>NEMOCNICA ARM. GENERÁLA L. SVOBODU SVIDNÍK, A.S.</t>
  </si>
  <si>
    <t>P82987</t>
  </si>
  <si>
    <t>NEMOCNICA S POLIKLINIKOU MYJAVA</t>
  </si>
  <si>
    <t>N51751</t>
  </si>
  <si>
    <t>VŠEOBECNÁ NEMOCNICA S POLIKLINIKOU, N.O.</t>
  </si>
  <si>
    <t>P84713</t>
  </si>
  <si>
    <t>NOVAPHARM,S.R.O.</t>
  </si>
  <si>
    <t>P29189</t>
  </si>
  <si>
    <t>NEMOCNIČNÁ A.S.</t>
  </si>
  <si>
    <t>P87119</t>
  </si>
  <si>
    <t>NEMOCNICA S POLIKLINIKOU V ILAVE, N.O.</t>
  </si>
  <si>
    <t>P81801</t>
  </si>
  <si>
    <t>NEMOCNICA AGEL HANDLOVÁ S.R.O.</t>
  </si>
  <si>
    <t>P65639</t>
  </si>
  <si>
    <t>NEMOCNICA AGEL BÁNOVCE S.R.O.</t>
  </si>
  <si>
    <t>P45507</t>
  </si>
  <si>
    <t>ŽELEZNIČNÉ ZDRAVOTNÍCTVO KOŠICE, S.R.O.</t>
  </si>
  <si>
    <t>P63800</t>
  </si>
  <si>
    <t>NEMOCNICA NA OKRAJI MESTA, N.O.</t>
  </si>
  <si>
    <t>P19800</t>
  </si>
  <si>
    <t>NEMOCNICA S POLIKLINIKOU N.O. KRÁĽOVSKÝ CHLMEC</t>
  </si>
  <si>
    <t>P38629</t>
  </si>
  <si>
    <t>NEMOCNICA AGEL ZLATÉ MORAVCE A.S.</t>
  </si>
  <si>
    <t>P02816</t>
  </si>
  <si>
    <t>HOSPITALE, S.R.O.</t>
  </si>
  <si>
    <t>P51435</t>
  </si>
  <si>
    <t>PRO VITAE N.O.</t>
  </si>
  <si>
    <t>P87123</t>
  </si>
  <si>
    <t>REGIONÁLNA NEMOCNICA SOBRANCE ,N.O.</t>
  </si>
  <si>
    <t>P86027</t>
  </si>
  <si>
    <t>NSP NOVÉ MESTO NAD VÁHOM N.O.</t>
  </si>
  <si>
    <t>P83767</t>
  </si>
  <si>
    <t>VYSOKOŠPEC.ODB. ÚSTAV GERIATRICKÝ SV. LUKÁŠA N.O.</t>
  </si>
  <si>
    <t>P71940</t>
  </si>
  <si>
    <t>CLINICA ORTHOPEDICA, S.R.O.</t>
  </si>
  <si>
    <t>P93329</t>
  </si>
  <si>
    <t>ŠPECIALIZOVANÁ NEMOCNICA PRE ORTOPEDICKÚ PROTETIKU BRATISLAVA, N.O.</t>
  </si>
  <si>
    <t>N61173</t>
  </si>
  <si>
    <t>ORL HUMENNÉ, S.R.O.</t>
  </si>
  <si>
    <t>N41659</t>
  </si>
  <si>
    <t>OFTAL S. R. O.</t>
  </si>
  <si>
    <t>P56346</t>
  </si>
  <si>
    <t>GPN S.R.O.</t>
  </si>
  <si>
    <t>P38527</t>
  </si>
  <si>
    <t>ŠPECIALIZOVANÁ NEMOCNICA SV.SVORADA,N.O</t>
  </si>
  <si>
    <t>N38843</t>
  </si>
  <si>
    <t>NÁRODNÝ ENDOKRINOLOGICKÝ A DIABETOLOGICKÝ ÚSTAV N. O.</t>
  </si>
  <si>
    <t>P87029</t>
  </si>
  <si>
    <t>AGEL CLINIC S. R. O.</t>
  </si>
  <si>
    <t>P34114</t>
  </si>
  <si>
    <t>Akadémia Košice, n.o.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</si>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</sst>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1" fillId="0" borderId="8" xfId="0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3" fontId="1" fillId="0" borderId="10" xfId="0" applyNumberFormat="1" applyFont="1" applyBorder="1"/>
    <xf numFmtId="0" fontId="1" fillId="2" borderId="0" xfId="0" applyFont="1" applyFill="1" applyAlignment="1"/>
    <xf numFmtId="0" fontId="1" fillId="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0FF13-3711-4CF6-863F-ABC5BF51CDB1}">
  <dimension ref="A1:N93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RowHeight="14.5" x14ac:dyDescent="0.35"/>
  <cols>
    <col min="2" max="2" width="35.7265625" customWidth="1"/>
    <col min="3" max="4" width="11.453125" customWidth="1"/>
    <col min="5" max="5" width="15.6328125" customWidth="1"/>
    <col min="6" max="8" width="11.453125" customWidth="1"/>
    <col min="9" max="9" width="15.6328125" customWidth="1"/>
    <col min="10" max="12" width="11.453125" customWidth="1"/>
    <col min="13" max="13" width="14.54296875" customWidth="1"/>
    <col min="14" max="14" width="11.453125" customWidth="1"/>
  </cols>
  <sheetData>
    <row r="1" spans="1:14" x14ac:dyDescent="0.35">
      <c r="A1" s="21" t="s">
        <v>0</v>
      </c>
      <c r="B1" s="22"/>
      <c r="C1" s="1" t="s">
        <v>3</v>
      </c>
      <c r="D1" s="1"/>
      <c r="E1" s="1"/>
      <c r="F1" s="2"/>
      <c r="G1" s="3" t="s">
        <v>4</v>
      </c>
      <c r="H1" s="1"/>
      <c r="I1" s="1"/>
      <c r="J1" s="2"/>
      <c r="K1" s="1" t="s">
        <v>5</v>
      </c>
      <c r="L1" s="1"/>
      <c r="M1" s="1"/>
      <c r="N1" s="1"/>
    </row>
    <row r="2" spans="1:14" ht="58.5" thickBot="1" x14ac:dyDescent="0.4">
      <c r="A2" s="5" t="s">
        <v>1</v>
      </c>
      <c r="B2" s="5" t="s">
        <v>2</v>
      </c>
      <c r="C2" s="4" t="s">
        <v>6</v>
      </c>
      <c r="D2" s="4" t="s">
        <v>7</v>
      </c>
      <c r="E2" s="5" t="s">
        <v>8</v>
      </c>
      <c r="F2" s="5" t="s">
        <v>9</v>
      </c>
      <c r="G2" s="6" t="s">
        <v>6</v>
      </c>
      <c r="H2" s="4" t="s">
        <v>7</v>
      </c>
      <c r="I2" s="5" t="s">
        <v>8</v>
      </c>
      <c r="J2" s="7" t="s">
        <v>9</v>
      </c>
      <c r="K2" s="4" t="s">
        <v>6</v>
      </c>
      <c r="L2" s="4" t="s">
        <v>7</v>
      </c>
      <c r="M2" s="5" t="s">
        <v>8</v>
      </c>
      <c r="N2" s="5" t="s">
        <v>9</v>
      </c>
    </row>
    <row r="3" spans="1:14" x14ac:dyDescent="0.35">
      <c r="A3" s="8" t="s">
        <v>10</v>
      </c>
      <c r="B3" s="8" t="s">
        <v>11</v>
      </c>
      <c r="C3" s="9">
        <v>9761</v>
      </c>
      <c r="D3" s="9">
        <v>12594.8665</v>
      </c>
      <c r="E3" s="9">
        <v>62938088.060000002</v>
      </c>
      <c r="F3" s="9">
        <v>13775088.310000001</v>
      </c>
      <c r="G3" s="10">
        <v>9350</v>
      </c>
      <c r="H3" s="9">
        <v>11870.6167</v>
      </c>
      <c r="I3" s="9">
        <v>54220771.140000001</v>
      </c>
      <c r="J3" s="11">
        <v>11235599.220000001</v>
      </c>
      <c r="K3" s="9">
        <v>9679</v>
      </c>
      <c r="L3" s="9">
        <v>12402.387699999999</v>
      </c>
      <c r="M3" s="9">
        <v>75013857.379999995</v>
      </c>
      <c r="N3" s="9">
        <v>22984478.199999999</v>
      </c>
    </row>
    <row r="4" spans="1:14" x14ac:dyDescent="0.35">
      <c r="A4" s="8" t="s">
        <v>12</v>
      </c>
      <c r="B4" s="8" t="s">
        <v>13</v>
      </c>
      <c r="C4" s="9">
        <v>5413</v>
      </c>
      <c r="D4" s="9">
        <v>5902.3281999999999</v>
      </c>
      <c r="E4" s="9">
        <v>27174528.34</v>
      </c>
      <c r="F4" s="11">
        <v>390095.99</v>
      </c>
      <c r="G4" s="10">
        <v>5246</v>
      </c>
      <c r="H4" s="9">
        <v>5536.4476999999997</v>
      </c>
      <c r="I4" s="9">
        <v>24375848.600000001</v>
      </c>
      <c r="J4" s="11">
        <v>340642.28</v>
      </c>
      <c r="K4" s="9">
        <v>5381</v>
      </c>
      <c r="L4" s="9">
        <v>5877.6302999999998</v>
      </c>
      <c r="M4" s="9">
        <v>25731847.919999998</v>
      </c>
      <c r="N4" s="9">
        <v>437808.34</v>
      </c>
    </row>
    <row r="5" spans="1:14" x14ac:dyDescent="0.35">
      <c r="A5" s="8" t="s">
        <v>14</v>
      </c>
      <c r="B5" s="8" t="s">
        <v>15</v>
      </c>
      <c r="C5" s="9">
        <v>5100</v>
      </c>
      <c r="D5" s="9">
        <v>5207.6238999999996</v>
      </c>
      <c r="E5" s="9">
        <v>16954572.870000001</v>
      </c>
      <c r="F5" s="11">
        <v>240048.4</v>
      </c>
      <c r="G5" s="10">
        <v>5092</v>
      </c>
      <c r="H5" s="9">
        <v>5203.7819</v>
      </c>
      <c r="I5" s="9">
        <v>17031091.960000001</v>
      </c>
      <c r="J5" s="11">
        <v>212420.45</v>
      </c>
      <c r="K5" s="9">
        <v>5088</v>
      </c>
      <c r="L5" s="9">
        <v>5209.2272000000003</v>
      </c>
      <c r="M5" s="9">
        <v>17144388.68</v>
      </c>
      <c r="N5" s="9">
        <v>265309.7</v>
      </c>
    </row>
    <row r="6" spans="1:14" x14ac:dyDescent="0.35">
      <c r="A6" s="8" t="s">
        <v>16</v>
      </c>
      <c r="B6" s="8" t="s">
        <v>17</v>
      </c>
      <c r="C6" s="9">
        <v>9210</v>
      </c>
      <c r="D6" s="9">
        <v>25314.212299999999</v>
      </c>
      <c r="E6" s="9">
        <v>103529272.66</v>
      </c>
      <c r="F6" s="11">
        <v>4582283.0599999996</v>
      </c>
      <c r="G6" s="10">
        <v>9124</v>
      </c>
      <c r="H6" s="9">
        <v>23827.408500000001</v>
      </c>
      <c r="I6" s="9">
        <v>98340245.310000002</v>
      </c>
      <c r="J6" s="11">
        <v>3669831.92</v>
      </c>
      <c r="K6" s="9">
        <v>9204</v>
      </c>
      <c r="L6" s="9">
        <v>25302.522199999999</v>
      </c>
      <c r="M6" s="9">
        <v>104347498.91999999</v>
      </c>
      <c r="N6" s="9">
        <v>5148347.57</v>
      </c>
    </row>
    <row r="7" spans="1:14" x14ac:dyDescent="0.35">
      <c r="A7" s="8" t="s">
        <v>18</v>
      </c>
      <c r="B7" s="8" t="s">
        <v>19</v>
      </c>
      <c r="C7" s="9">
        <v>9150</v>
      </c>
      <c r="D7" s="9">
        <v>20889.203099999999</v>
      </c>
      <c r="E7" s="9">
        <v>75032634.090000004</v>
      </c>
      <c r="F7" s="11">
        <v>3751188.65</v>
      </c>
      <c r="G7" s="10">
        <v>9106</v>
      </c>
      <c r="H7" s="9">
        <v>20671.5239</v>
      </c>
      <c r="I7" s="9">
        <v>77152412.5</v>
      </c>
      <c r="J7" s="11">
        <v>3607865.34</v>
      </c>
      <c r="K7" s="9">
        <v>9138</v>
      </c>
      <c r="L7" s="9">
        <v>20864.047299999998</v>
      </c>
      <c r="M7" s="9">
        <v>78316541.239999995</v>
      </c>
      <c r="N7" s="9">
        <v>3979390.3</v>
      </c>
    </row>
    <row r="8" spans="1:14" x14ac:dyDescent="0.35">
      <c r="A8" s="8" t="s">
        <v>20</v>
      </c>
      <c r="B8" s="8" t="s">
        <v>21</v>
      </c>
      <c r="C8" s="9">
        <v>7249</v>
      </c>
      <c r="D8" s="9">
        <v>17889.063699999999</v>
      </c>
      <c r="E8" s="9">
        <v>62389170.399999999</v>
      </c>
      <c r="F8" s="11">
        <v>4992920.17</v>
      </c>
      <c r="G8" s="10">
        <v>7248</v>
      </c>
      <c r="H8" s="9">
        <v>17878.331099999999</v>
      </c>
      <c r="I8" s="9">
        <v>64626857.670000002</v>
      </c>
      <c r="J8" s="11">
        <v>4973437.5599999996</v>
      </c>
      <c r="K8" s="9">
        <v>7226</v>
      </c>
      <c r="L8" s="9">
        <v>17862.135399999999</v>
      </c>
      <c r="M8" s="9">
        <v>64765656.590000004</v>
      </c>
      <c r="N8" s="9">
        <v>5028686.82</v>
      </c>
    </row>
    <row r="9" spans="1:14" x14ac:dyDescent="0.35">
      <c r="A9" s="8" t="s">
        <v>22</v>
      </c>
      <c r="B9" s="8" t="s">
        <v>23</v>
      </c>
      <c r="C9" s="9">
        <v>3699</v>
      </c>
      <c r="D9" s="9">
        <v>4305.0481</v>
      </c>
      <c r="E9" s="9">
        <v>18284209.149999999</v>
      </c>
      <c r="F9" s="11">
        <v>2004000.93</v>
      </c>
      <c r="G9" s="10">
        <v>3664</v>
      </c>
      <c r="H9" s="9">
        <v>4257.0329000000002</v>
      </c>
      <c r="I9" s="9">
        <v>17717163.440000001</v>
      </c>
      <c r="J9" s="11">
        <v>1994144.53</v>
      </c>
      <c r="K9" s="9">
        <v>3702</v>
      </c>
      <c r="L9" s="9">
        <v>4307.1597000000002</v>
      </c>
      <c r="M9" s="9">
        <v>17942913.120000001</v>
      </c>
      <c r="N9" s="9">
        <v>2019941.41</v>
      </c>
    </row>
    <row r="10" spans="1:14" x14ac:dyDescent="0.35">
      <c r="A10" s="8" t="s">
        <v>24</v>
      </c>
      <c r="B10" s="12" t="s">
        <v>25</v>
      </c>
      <c r="C10" s="9">
        <v>5021</v>
      </c>
      <c r="D10" s="9">
        <v>8337.6262999999999</v>
      </c>
      <c r="E10" s="9">
        <v>38749412.340000004</v>
      </c>
      <c r="F10" s="11">
        <v>5197778.7699999996</v>
      </c>
      <c r="G10" s="10">
        <v>4737</v>
      </c>
      <c r="H10" s="9">
        <v>7253.5360000000001</v>
      </c>
      <c r="I10" s="9">
        <v>34674134.93</v>
      </c>
      <c r="J10" s="11">
        <v>4746441.51</v>
      </c>
      <c r="K10" s="9">
        <v>5023</v>
      </c>
      <c r="L10" s="9">
        <v>8432.1944999999996</v>
      </c>
      <c r="M10" s="9">
        <v>39560079</v>
      </c>
      <c r="N10" s="9">
        <v>5460450.6299999999</v>
      </c>
    </row>
    <row r="11" spans="1:14" x14ac:dyDescent="0.35">
      <c r="A11" s="8" t="s">
        <v>26</v>
      </c>
      <c r="B11" s="12" t="s">
        <v>27</v>
      </c>
      <c r="C11" s="9">
        <v>3832</v>
      </c>
      <c r="D11" s="9">
        <v>8661.7661000000007</v>
      </c>
      <c r="E11" s="9">
        <v>31874744.109999999</v>
      </c>
      <c r="F11" s="11">
        <v>1627238.7</v>
      </c>
      <c r="G11" s="10">
        <v>3826</v>
      </c>
      <c r="H11" s="9">
        <v>8607.1193000000003</v>
      </c>
      <c r="I11" s="9">
        <v>32815483.77</v>
      </c>
      <c r="J11" s="11">
        <v>1594612.14</v>
      </c>
      <c r="K11" s="9">
        <v>3829</v>
      </c>
      <c r="L11" s="9">
        <v>8625.0067999999992</v>
      </c>
      <c r="M11" s="9">
        <v>33044379.469999999</v>
      </c>
      <c r="N11" s="9">
        <v>1646766.81</v>
      </c>
    </row>
    <row r="12" spans="1:14" x14ac:dyDescent="0.35">
      <c r="A12" s="8" t="s">
        <v>28</v>
      </c>
      <c r="B12" s="12" t="s">
        <v>29</v>
      </c>
      <c r="C12" s="9">
        <v>12976</v>
      </c>
      <c r="D12" s="9">
        <v>13422.528899999999</v>
      </c>
      <c r="E12" s="9">
        <v>63933038.369999997</v>
      </c>
      <c r="F12" s="11">
        <v>3447898.97</v>
      </c>
      <c r="G12" s="10">
        <v>12866</v>
      </c>
      <c r="H12" s="9">
        <v>13184.221</v>
      </c>
      <c r="I12" s="9">
        <v>63433261.159999996</v>
      </c>
      <c r="J12" s="11">
        <v>3018206.62</v>
      </c>
      <c r="K12" s="9">
        <v>12756</v>
      </c>
      <c r="L12" s="9">
        <v>13203.6091</v>
      </c>
      <c r="M12" s="9">
        <v>64369900.479999997</v>
      </c>
      <c r="N12" s="9">
        <v>3729727</v>
      </c>
    </row>
    <row r="13" spans="1:14" x14ac:dyDescent="0.35">
      <c r="A13" s="8" t="s">
        <v>30</v>
      </c>
      <c r="B13" s="12" t="s">
        <v>31</v>
      </c>
      <c r="C13" s="9">
        <v>3229</v>
      </c>
      <c r="D13" s="9">
        <v>3540.3362000000002</v>
      </c>
      <c r="E13" s="9">
        <v>16551563.41</v>
      </c>
      <c r="F13" s="11">
        <v>986080.26</v>
      </c>
      <c r="G13" s="10">
        <v>3215</v>
      </c>
      <c r="H13" s="9">
        <v>3526.4625999999998</v>
      </c>
      <c r="I13" s="9">
        <v>16886205.960000001</v>
      </c>
      <c r="J13" s="11">
        <v>953599.05</v>
      </c>
      <c r="K13" s="9">
        <v>3219</v>
      </c>
      <c r="L13" s="9">
        <v>3530.6702</v>
      </c>
      <c r="M13" s="9">
        <v>17037390.530000001</v>
      </c>
      <c r="N13" s="9">
        <v>1108301.8600000001</v>
      </c>
    </row>
    <row r="14" spans="1:14" x14ac:dyDescent="0.35">
      <c r="A14" s="8" t="s">
        <v>32</v>
      </c>
      <c r="B14" s="12" t="s">
        <v>33</v>
      </c>
      <c r="C14" s="9">
        <v>7560</v>
      </c>
      <c r="D14" s="9">
        <v>8625.49</v>
      </c>
      <c r="E14" s="9">
        <v>25594792.879999999</v>
      </c>
      <c r="F14" s="11">
        <v>0</v>
      </c>
      <c r="G14" s="10">
        <v>7524</v>
      </c>
      <c r="H14" s="9">
        <v>8472.3994000000002</v>
      </c>
      <c r="I14" s="9">
        <v>27588100.73</v>
      </c>
      <c r="J14" s="11">
        <v>1062412.55</v>
      </c>
      <c r="K14" s="9">
        <v>7290</v>
      </c>
      <c r="L14" s="9">
        <v>8187.1656999999996</v>
      </c>
      <c r="M14" s="9">
        <v>27532839.82</v>
      </c>
      <c r="N14" s="9">
        <v>1372154.93</v>
      </c>
    </row>
    <row r="15" spans="1:14" x14ac:dyDescent="0.35">
      <c r="A15" s="8" t="s">
        <v>34</v>
      </c>
      <c r="B15" s="12" t="s">
        <v>35</v>
      </c>
      <c r="C15" s="9">
        <v>54396</v>
      </c>
      <c r="D15" s="9">
        <v>61611.9686</v>
      </c>
      <c r="E15" s="9">
        <v>275794694.63999999</v>
      </c>
      <c r="F15" s="11">
        <v>10741755.16</v>
      </c>
      <c r="G15" s="10">
        <v>52174</v>
      </c>
      <c r="H15" s="9">
        <v>56891.481299999999</v>
      </c>
      <c r="I15" s="9">
        <v>254194473.28999999</v>
      </c>
      <c r="J15" s="11">
        <v>7840468.8399999999</v>
      </c>
      <c r="K15" s="9">
        <v>53443</v>
      </c>
      <c r="L15" s="9">
        <v>59809.924400000004</v>
      </c>
      <c r="M15" s="9">
        <v>269393455.25999999</v>
      </c>
      <c r="N15" s="9">
        <v>11351243.140000001</v>
      </c>
    </row>
    <row r="16" spans="1:14" x14ac:dyDescent="0.35">
      <c r="A16" s="8" t="s">
        <v>36</v>
      </c>
      <c r="B16" s="12" t="s">
        <v>37</v>
      </c>
      <c r="C16" s="9">
        <v>25016</v>
      </c>
      <c r="D16" s="9">
        <v>30872.045999999998</v>
      </c>
      <c r="E16" s="9">
        <v>112603609.43000001</v>
      </c>
      <c r="F16" s="11">
        <v>7049388.8600000003</v>
      </c>
      <c r="G16" s="10">
        <v>25013</v>
      </c>
      <c r="H16" s="9">
        <v>30868.259699999999</v>
      </c>
      <c r="I16" s="9">
        <v>114633709.40000001</v>
      </c>
      <c r="J16" s="11">
        <v>7056774.9400000004</v>
      </c>
      <c r="K16" s="9">
        <v>25194</v>
      </c>
      <c r="L16" s="9">
        <v>30987.7654</v>
      </c>
      <c r="M16" s="9">
        <v>116045120.30999999</v>
      </c>
      <c r="N16" s="9">
        <v>7691635.7400000002</v>
      </c>
    </row>
    <row r="17" spans="1:14" x14ac:dyDescent="0.35">
      <c r="A17" s="8" t="s">
        <v>38</v>
      </c>
      <c r="B17" s="12" t="s">
        <v>39</v>
      </c>
      <c r="C17" s="9">
        <v>36714</v>
      </c>
      <c r="D17" s="9">
        <v>40087.621400000004</v>
      </c>
      <c r="E17" s="9">
        <v>170853225.27000001</v>
      </c>
      <c r="F17" s="11">
        <v>0</v>
      </c>
      <c r="G17" s="10">
        <v>36464</v>
      </c>
      <c r="H17" s="9">
        <v>39531.701300000001</v>
      </c>
      <c r="I17" s="9">
        <v>172800633.52000001</v>
      </c>
      <c r="J17" s="11">
        <v>6494819.4699999997</v>
      </c>
      <c r="K17" s="9">
        <v>36246</v>
      </c>
      <c r="L17" s="9">
        <v>39706.091800000002</v>
      </c>
      <c r="M17" s="9">
        <v>175352746.16</v>
      </c>
      <c r="N17" s="9">
        <v>7945234.3899999997</v>
      </c>
    </row>
    <row r="18" spans="1:14" x14ac:dyDescent="0.35">
      <c r="A18" s="8" t="s">
        <v>40</v>
      </c>
      <c r="B18" s="12" t="s">
        <v>41</v>
      </c>
      <c r="C18" s="9">
        <v>25583</v>
      </c>
      <c r="D18" s="9">
        <v>30663.1577</v>
      </c>
      <c r="E18" s="9">
        <v>134324381.84999999</v>
      </c>
      <c r="F18" s="11">
        <v>8642447.2200000007</v>
      </c>
      <c r="G18" s="10">
        <v>25260</v>
      </c>
      <c r="H18" s="9">
        <v>29755.9391</v>
      </c>
      <c r="I18" s="9">
        <v>131622374.73999999</v>
      </c>
      <c r="J18" s="11">
        <v>7411359.3300000001</v>
      </c>
      <c r="K18" s="9">
        <v>25345</v>
      </c>
      <c r="L18" s="9">
        <v>30436.005799999999</v>
      </c>
      <c r="M18" s="9">
        <v>137384216.69999999</v>
      </c>
      <c r="N18" s="9">
        <v>9469781.5099999998</v>
      </c>
    </row>
    <row r="19" spans="1:14" x14ac:dyDescent="0.35">
      <c r="A19" s="8" t="s">
        <v>42</v>
      </c>
      <c r="B19" s="8" t="s">
        <v>43</v>
      </c>
      <c r="C19" s="9">
        <v>242</v>
      </c>
      <c r="D19" s="9">
        <v>290.11090000000002</v>
      </c>
      <c r="E19" s="9">
        <v>673887.67</v>
      </c>
      <c r="F19" s="11">
        <v>0</v>
      </c>
      <c r="G19" s="10">
        <v>242</v>
      </c>
      <c r="H19" s="9">
        <v>290.11090000000002</v>
      </c>
      <c r="I19" s="9">
        <v>681954.08</v>
      </c>
      <c r="J19" s="11">
        <v>0</v>
      </c>
      <c r="K19" s="9">
        <v>242</v>
      </c>
      <c r="L19" s="9">
        <v>290.56270000000001</v>
      </c>
      <c r="M19" s="9">
        <v>681954.08</v>
      </c>
      <c r="N19" s="9">
        <v>0</v>
      </c>
    </row>
    <row r="20" spans="1:14" x14ac:dyDescent="0.35">
      <c r="A20" s="8" t="s">
        <v>44</v>
      </c>
      <c r="B20" s="12" t="s">
        <v>45</v>
      </c>
      <c r="C20" s="9">
        <v>20621</v>
      </c>
      <c r="D20" s="9">
        <v>20022.998599999999</v>
      </c>
      <c r="E20" s="9">
        <v>71162974.980000004</v>
      </c>
      <c r="F20" s="11">
        <v>1880519.45</v>
      </c>
      <c r="G20" s="10">
        <v>20573</v>
      </c>
      <c r="H20" s="9">
        <v>19958.3724</v>
      </c>
      <c r="I20" s="9">
        <v>73467845.780000001</v>
      </c>
      <c r="J20" s="11">
        <v>1833450.22</v>
      </c>
      <c r="K20" s="9">
        <v>20620</v>
      </c>
      <c r="L20" s="9">
        <v>20019.6895</v>
      </c>
      <c r="M20" s="9">
        <v>73814628.539999992</v>
      </c>
      <c r="N20" s="9">
        <v>1972232.82</v>
      </c>
    </row>
    <row r="21" spans="1:14" x14ac:dyDescent="0.35">
      <c r="A21" s="8" t="s">
        <v>46</v>
      </c>
      <c r="B21" s="12" t="s">
        <v>47</v>
      </c>
      <c r="C21" s="9">
        <v>22507</v>
      </c>
      <c r="D21" s="9">
        <v>23170.869500000001</v>
      </c>
      <c r="E21" s="9">
        <v>71908143.810000002</v>
      </c>
      <c r="F21" s="11">
        <v>1610687.99</v>
      </c>
      <c r="G21" s="10">
        <v>22313</v>
      </c>
      <c r="H21" s="9">
        <v>22775.333999999999</v>
      </c>
      <c r="I21" s="9">
        <v>71356862.599999994</v>
      </c>
      <c r="J21" s="11">
        <v>1511543.24</v>
      </c>
      <c r="K21" s="9">
        <v>22494</v>
      </c>
      <c r="L21" s="9">
        <v>23037.153999999999</v>
      </c>
      <c r="M21" s="9">
        <v>72556744.769999996</v>
      </c>
      <c r="N21" s="9">
        <v>1853663.14</v>
      </c>
    </row>
    <row r="22" spans="1:14" x14ac:dyDescent="0.35">
      <c r="A22" s="8" t="s">
        <v>48</v>
      </c>
      <c r="B22" s="12" t="s">
        <v>49</v>
      </c>
      <c r="C22" s="9">
        <v>23111</v>
      </c>
      <c r="D22" s="9">
        <v>22462.137699999999</v>
      </c>
      <c r="E22" s="9">
        <v>78285339.640000001</v>
      </c>
      <c r="F22" s="11">
        <v>0</v>
      </c>
      <c r="G22" s="10">
        <v>23052</v>
      </c>
      <c r="H22" s="9">
        <v>22199.0766</v>
      </c>
      <c r="I22" s="9">
        <v>78112785.180000007</v>
      </c>
      <c r="J22" s="11">
        <v>0</v>
      </c>
      <c r="K22" s="9">
        <v>22666</v>
      </c>
      <c r="L22" s="9">
        <v>21359.0249</v>
      </c>
      <c r="M22" s="9">
        <v>77275638.039999992</v>
      </c>
      <c r="N22" s="9">
        <v>2282313.4700000002</v>
      </c>
    </row>
    <row r="23" spans="1:14" x14ac:dyDescent="0.35">
      <c r="A23" s="8" t="s">
        <v>50</v>
      </c>
      <c r="B23" s="12" t="s">
        <v>51</v>
      </c>
      <c r="C23" s="9">
        <v>33992</v>
      </c>
      <c r="D23" s="9">
        <v>34766.445200000002</v>
      </c>
      <c r="E23" s="9">
        <v>131187957.72</v>
      </c>
      <c r="F23" s="11">
        <v>0</v>
      </c>
      <c r="G23" s="10">
        <v>33723</v>
      </c>
      <c r="H23" s="9">
        <v>34296.449699999997</v>
      </c>
      <c r="I23" s="9">
        <v>128939671.76000001</v>
      </c>
      <c r="J23" s="11">
        <v>4660184.03</v>
      </c>
      <c r="K23" s="9">
        <v>32971</v>
      </c>
      <c r="L23" s="9">
        <v>33848.740299999998</v>
      </c>
      <c r="M23" s="9">
        <v>128647526.14</v>
      </c>
      <c r="N23" s="9">
        <v>5645429.21</v>
      </c>
    </row>
    <row r="24" spans="1:14" x14ac:dyDescent="0.35">
      <c r="A24" s="8" t="s">
        <v>52</v>
      </c>
      <c r="B24" s="12" t="s">
        <v>53</v>
      </c>
      <c r="C24" s="9">
        <v>23364</v>
      </c>
      <c r="D24" s="9">
        <v>25639.434799999999</v>
      </c>
      <c r="E24" s="9">
        <v>79750529.540000007</v>
      </c>
      <c r="F24" s="11">
        <v>1740709.87</v>
      </c>
      <c r="G24" s="10">
        <v>23040</v>
      </c>
      <c r="H24" s="9">
        <v>24845.026699999999</v>
      </c>
      <c r="I24" s="9">
        <v>79204105.849999994</v>
      </c>
      <c r="J24" s="11">
        <v>1540730.47</v>
      </c>
      <c r="K24" s="9">
        <v>23060</v>
      </c>
      <c r="L24" s="9">
        <v>25442.6659</v>
      </c>
      <c r="M24" s="9">
        <v>81623681.25</v>
      </c>
      <c r="N24" s="9">
        <v>1836261.31</v>
      </c>
    </row>
    <row r="25" spans="1:14" x14ac:dyDescent="0.35">
      <c r="A25" s="8" t="s">
        <v>54</v>
      </c>
      <c r="B25" s="12" t="s">
        <v>55</v>
      </c>
      <c r="C25" s="9">
        <v>20584</v>
      </c>
      <c r="D25" s="9">
        <v>19892.540300000001</v>
      </c>
      <c r="E25" s="9">
        <v>57973957.149999999</v>
      </c>
      <c r="F25" s="11">
        <v>779097.13</v>
      </c>
      <c r="G25" s="10">
        <v>20416</v>
      </c>
      <c r="H25" s="9">
        <v>19350.123599999999</v>
      </c>
      <c r="I25" s="9">
        <v>57426063.350000001</v>
      </c>
      <c r="J25" s="11">
        <v>657346.16</v>
      </c>
      <c r="K25" s="9">
        <v>20369</v>
      </c>
      <c r="L25" s="9">
        <v>19459.764800000001</v>
      </c>
      <c r="M25" s="9">
        <v>57931340.469999999</v>
      </c>
      <c r="N25" s="9">
        <v>808235.9</v>
      </c>
    </row>
    <row r="26" spans="1:14" x14ac:dyDescent="0.35">
      <c r="A26" s="8" t="s">
        <v>56</v>
      </c>
      <c r="B26" s="12" t="s">
        <v>57</v>
      </c>
      <c r="C26" s="9">
        <v>13988</v>
      </c>
      <c r="D26" s="9">
        <v>15575.490400000001</v>
      </c>
      <c r="E26" s="9">
        <v>65022767.039999999</v>
      </c>
      <c r="F26" s="11">
        <v>603697.75</v>
      </c>
      <c r="G26" s="10">
        <v>13700</v>
      </c>
      <c r="H26" s="9">
        <v>15129.0252</v>
      </c>
      <c r="I26" s="9">
        <v>64178900.359999999</v>
      </c>
      <c r="J26" s="11">
        <v>407037.78</v>
      </c>
      <c r="K26" s="9">
        <v>13563</v>
      </c>
      <c r="L26" s="9">
        <v>15100.8104</v>
      </c>
      <c r="M26" s="9">
        <v>63848567.310000002</v>
      </c>
      <c r="N26" s="9">
        <v>707841.77</v>
      </c>
    </row>
    <row r="27" spans="1:14" x14ac:dyDescent="0.35">
      <c r="A27" s="8" t="s">
        <v>58</v>
      </c>
      <c r="B27" s="12" t="s">
        <v>59</v>
      </c>
      <c r="C27" s="9">
        <v>13097</v>
      </c>
      <c r="D27" s="9">
        <v>11846.6795</v>
      </c>
      <c r="E27" s="9">
        <v>38432557.270000003</v>
      </c>
      <c r="F27" s="11">
        <v>240132.44</v>
      </c>
      <c r="G27" s="10">
        <v>11748</v>
      </c>
      <c r="H27" s="9">
        <v>10673.83</v>
      </c>
      <c r="I27" s="9">
        <v>36014784.840000004</v>
      </c>
      <c r="J27" s="11">
        <v>320644.39</v>
      </c>
      <c r="K27" s="9">
        <v>12923</v>
      </c>
      <c r="L27" s="9">
        <v>11729.5077</v>
      </c>
      <c r="M27" s="9">
        <v>39509601.289999999</v>
      </c>
      <c r="N27" s="9">
        <v>385986.81</v>
      </c>
    </row>
    <row r="28" spans="1:14" x14ac:dyDescent="0.35">
      <c r="A28" s="8" t="s">
        <v>60</v>
      </c>
      <c r="B28" s="12" t="s">
        <v>61</v>
      </c>
      <c r="C28" s="9">
        <v>16600</v>
      </c>
      <c r="D28" s="9">
        <v>14938.3699</v>
      </c>
      <c r="E28" s="9">
        <v>44443994.520000003</v>
      </c>
      <c r="F28" s="11">
        <v>679967.15</v>
      </c>
      <c r="G28" s="10">
        <v>16229</v>
      </c>
      <c r="H28" s="9">
        <v>14010.0808</v>
      </c>
      <c r="I28" s="9">
        <v>43179318.549999997</v>
      </c>
      <c r="J28" s="11">
        <v>295667.45</v>
      </c>
      <c r="K28" s="9">
        <v>16603</v>
      </c>
      <c r="L28" s="9">
        <v>15062.0409</v>
      </c>
      <c r="M28" s="9">
        <v>46924929.469999999</v>
      </c>
      <c r="N28" s="9">
        <v>795136.11</v>
      </c>
    </row>
    <row r="29" spans="1:14" x14ac:dyDescent="0.35">
      <c r="A29" s="8" t="s">
        <v>62</v>
      </c>
      <c r="B29" s="12" t="s">
        <v>63</v>
      </c>
      <c r="C29" s="9">
        <v>15894</v>
      </c>
      <c r="D29" s="9">
        <v>14099.2184</v>
      </c>
      <c r="E29" s="9">
        <v>38982769.240000002</v>
      </c>
      <c r="F29" s="11">
        <v>763505.38</v>
      </c>
      <c r="G29" s="10">
        <v>15822</v>
      </c>
      <c r="H29" s="9">
        <v>14004.4365</v>
      </c>
      <c r="I29" s="9">
        <v>39078522.039999999</v>
      </c>
      <c r="J29" s="11">
        <v>708443.18</v>
      </c>
      <c r="K29" s="9">
        <v>15906</v>
      </c>
      <c r="L29" s="9">
        <v>14099.436799999999</v>
      </c>
      <c r="M29" s="9">
        <v>39445742.149999999</v>
      </c>
      <c r="N29" s="9">
        <v>779766.07</v>
      </c>
    </row>
    <row r="30" spans="1:14" x14ac:dyDescent="0.35">
      <c r="A30" s="8" t="s">
        <v>64</v>
      </c>
      <c r="B30" s="12" t="s">
        <v>65</v>
      </c>
      <c r="C30" s="9">
        <v>13361</v>
      </c>
      <c r="D30" s="9">
        <v>13050.4799</v>
      </c>
      <c r="E30" s="9">
        <v>69459965.280000001</v>
      </c>
      <c r="F30" s="11">
        <v>497924.17</v>
      </c>
      <c r="G30" s="10">
        <v>13345</v>
      </c>
      <c r="H30" s="9">
        <v>13029.432500000001</v>
      </c>
      <c r="I30" s="9">
        <v>69431109.980000004</v>
      </c>
      <c r="J30" s="11">
        <v>459579.39</v>
      </c>
      <c r="K30" s="9">
        <v>13415</v>
      </c>
      <c r="L30" s="9">
        <v>13077.323700000001</v>
      </c>
      <c r="M30" s="9">
        <v>69399698.780000001</v>
      </c>
      <c r="N30" s="9">
        <v>559423.16</v>
      </c>
    </row>
    <row r="31" spans="1:14" x14ac:dyDescent="0.35">
      <c r="A31" s="8" t="s">
        <v>66</v>
      </c>
      <c r="B31" s="12" t="s">
        <v>67</v>
      </c>
      <c r="C31" s="9">
        <v>5238</v>
      </c>
      <c r="D31" s="9">
        <v>5714.9335000000001</v>
      </c>
      <c r="E31" s="9">
        <v>25205151.219999999</v>
      </c>
      <c r="F31" s="11">
        <v>1526048.05</v>
      </c>
      <c r="G31" s="10">
        <v>2531</v>
      </c>
      <c r="H31" s="9">
        <v>2981.2476999999999</v>
      </c>
      <c r="I31" s="9">
        <v>14330427.91</v>
      </c>
      <c r="J31" s="11">
        <v>1205008.69</v>
      </c>
      <c r="K31" s="9">
        <v>5576</v>
      </c>
      <c r="L31" s="9">
        <v>5890.3244999999997</v>
      </c>
      <c r="M31" s="9">
        <v>23322449.650000002</v>
      </c>
      <c r="N31" s="9">
        <v>1589742.35</v>
      </c>
    </row>
    <row r="32" spans="1:14" x14ac:dyDescent="0.35">
      <c r="A32" s="8" t="s">
        <v>68</v>
      </c>
      <c r="B32" s="8" t="s">
        <v>69</v>
      </c>
      <c r="C32" s="9">
        <v>2487</v>
      </c>
      <c r="D32" s="9">
        <v>1632.2144000000001</v>
      </c>
      <c r="E32" s="9">
        <v>4696500.08</v>
      </c>
      <c r="F32" s="11">
        <v>0</v>
      </c>
      <c r="G32" s="10">
        <v>2487</v>
      </c>
      <c r="H32" s="9">
        <v>1632.2144000000001</v>
      </c>
      <c r="I32" s="9">
        <v>4705041.76</v>
      </c>
      <c r="J32" s="11">
        <v>0</v>
      </c>
      <c r="K32" s="9">
        <v>2486</v>
      </c>
      <c r="L32" s="9">
        <v>1632.6747</v>
      </c>
      <c r="M32" s="9">
        <v>4705650.33</v>
      </c>
      <c r="N32" s="9">
        <v>0</v>
      </c>
    </row>
    <row r="33" spans="1:14" x14ac:dyDescent="0.35">
      <c r="A33" s="8" t="s">
        <v>70</v>
      </c>
      <c r="B33" s="8" t="s">
        <v>71</v>
      </c>
      <c r="C33" s="9">
        <v>6444</v>
      </c>
      <c r="D33" s="9">
        <v>7116.1</v>
      </c>
      <c r="E33" s="9">
        <v>21005855.199999999</v>
      </c>
      <c r="F33" s="11">
        <v>275480.32000000001</v>
      </c>
      <c r="G33" s="10">
        <v>6328</v>
      </c>
      <c r="H33" s="9">
        <v>6787.8774000000003</v>
      </c>
      <c r="I33" s="9">
        <v>20251579.399999999</v>
      </c>
      <c r="J33" s="11">
        <v>183433.74</v>
      </c>
      <c r="K33" s="9">
        <v>6444</v>
      </c>
      <c r="L33" s="9">
        <v>7115.3492999999999</v>
      </c>
      <c r="M33" s="9">
        <v>21383672.460000001</v>
      </c>
      <c r="N33" s="9">
        <v>303680.11</v>
      </c>
    </row>
    <row r="34" spans="1:14" x14ac:dyDescent="0.35">
      <c r="A34" s="8" t="s">
        <v>72</v>
      </c>
      <c r="B34" s="8" t="s">
        <v>73</v>
      </c>
      <c r="C34" s="9">
        <v>2344</v>
      </c>
      <c r="D34" s="9">
        <v>1565.1943000000001</v>
      </c>
      <c r="E34" s="9">
        <v>3944124.64</v>
      </c>
      <c r="F34" s="11">
        <v>1385.59</v>
      </c>
      <c r="G34" s="10">
        <v>2343</v>
      </c>
      <c r="H34" s="9">
        <v>1564.6418000000001</v>
      </c>
      <c r="I34" s="9">
        <v>3961842.52</v>
      </c>
      <c r="J34" s="11">
        <v>1385.59</v>
      </c>
      <c r="K34" s="9">
        <v>2273</v>
      </c>
      <c r="L34" s="9">
        <v>1517.6629</v>
      </c>
      <c r="M34" s="9">
        <v>3836295.15</v>
      </c>
      <c r="N34" s="9">
        <v>1385.59</v>
      </c>
    </row>
    <row r="35" spans="1:14" x14ac:dyDescent="0.35">
      <c r="A35" s="8" t="s">
        <v>74</v>
      </c>
      <c r="B35" s="12" t="s">
        <v>75</v>
      </c>
      <c r="C35" s="9">
        <v>670</v>
      </c>
      <c r="D35" s="9">
        <v>677.5752</v>
      </c>
      <c r="E35" s="9">
        <v>2156927.38</v>
      </c>
      <c r="F35" s="11">
        <v>0</v>
      </c>
      <c r="G35" s="10">
        <v>577</v>
      </c>
      <c r="H35" s="9">
        <v>575.01110000000006</v>
      </c>
      <c r="I35" s="9">
        <v>1885545.43</v>
      </c>
      <c r="J35" s="11">
        <v>0</v>
      </c>
      <c r="K35" s="9">
        <v>658</v>
      </c>
      <c r="L35" s="9">
        <v>674.72550000000001</v>
      </c>
      <c r="M35" s="9">
        <v>2136813.09</v>
      </c>
      <c r="N35" s="9">
        <v>0</v>
      </c>
    </row>
    <row r="36" spans="1:14" x14ac:dyDescent="0.35">
      <c r="A36" s="8" t="s">
        <v>76</v>
      </c>
      <c r="B36" s="12" t="s">
        <v>77</v>
      </c>
      <c r="C36" s="9">
        <v>2837</v>
      </c>
      <c r="D36" s="9">
        <v>2695.8175000000001</v>
      </c>
      <c r="E36" s="9">
        <v>7480884.5800000001</v>
      </c>
      <c r="F36" s="11">
        <v>51613.87</v>
      </c>
      <c r="G36" s="10">
        <v>0</v>
      </c>
      <c r="H36" s="9">
        <v>0</v>
      </c>
      <c r="I36" s="9">
        <v>0</v>
      </c>
      <c r="J36" s="11">
        <v>0</v>
      </c>
      <c r="K36" s="9">
        <v>2585</v>
      </c>
      <c r="L36" s="9">
        <v>2389.5446999999999</v>
      </c>
      <c r="M36" s="9">
        <v>6628894.2800000003</v>
      </c>
      <c r="N36" s="9">
        <v>207206.16</v>
      </c>
    </row>
    <row r="37" spans="1:14" x14ac:dyDescent="0.35">
      <c r="A37" s="8" t="s">
        <v>78</v>
      </c>
      <c r="B37" s="12" t="s">
        <v>79</v>
      </c>
      <c r="C37" s="9">
        <v>12436</v>
      </c>
      <c r="D37" s="9">
        <v>10990.276900000001</v>
      </c>
      <c r="E37" s="9">
        <v>27539681.82</v>
      </c>
      <c r="F37" s="11">
        <v>542604.73</v>
      </c>
      <c r="G37" s="10">
        <v>11411</v>
      </c>
      <c r="H37" s="9">
        <v>9572.8269</v>
      </c>
      <c r="I37" s="9">
        <v>25819741.760000002</v>
      </c>
      <c r="J37" s="11">
        <v>368751.31</v>
      </c>
      <c r="K37" s="9">
        <v>12179</v>
      </c>
      <c r="L37" s="9">
        <v>10708.516</v>
      </c>
      <c r="M37" s="9">
        <v>29248266.09</v>
      </c>
      <c r="N37" s="9">
        <v>644509.94999999995</v>
      </c>
    </row>
    <row r="38" spans="1:14" x14ac:dyDescent="0.35">
      <c r="A38" s="8" t="s">
        <v>80</v>
      </c>
      <c r="B38" s="12" t="s">
        <v>81</v>
      </c>
      <c r="C38" s="9">
        <v>10345</v>
      </c>
      <c r="D38" s="9">
        <v>8000.8122999999996</v>
      </c>
      <c r="E38" s="9">
        <v>20445605.32</v>
      </c>
      <c r="F38" s="11">
        <v>253919.82</v>
      </c>
      <c r="G38" s="10">
        <v>10290</v>
      </c>
      <c r="H38" s="9">
        <v>7873.2381999999998</v>
      </c>
      <c r="I38" s="9">
        <v>20847461.100000001</v>
      </c>
      <c r="J38" s="11">
        <v>236691.69</v>
      </c>
      <c r="K38" s="9">
        <v>10267</v>
      </c>
      <c r="L38" s="9">
        <v>7919.9737999999998</v>
      </c>
      <c r="M38" s="9">
        <v>20937424.330000002</v>
      </c>
      <c r="N38" s="9">
        <v>278474.3</v>
      </c>
    </row>
    <row r="39" spans="1:14" x14ac:dyDescent="0.35">
      <c r="A39" s="8" t="s">
        <v>82</v>
      </c>
      <c r="B39" s="12" t="s">
        <v>83</v>
      </c>
      <c r="C39" s="9">
        <v>13007</v>
      </c>
      <c r="D39" s="9">
        <v>10973.2984</v>
      </c>
      <c r="E39" s="9">
        <v>17593969.420000002</v>
      </c>
      <c r="F39" s="11">
        <v>669825.4</v>
      </c>
      <c r="G39" s="10">
        <v>0</v>
      </c>
      <c r="H39" s="9">
        <v>0</v>
      </c>
      <c r="I39" s="9">
        <v>0</v>
      </c>
      <c r="J39" s="11">
        <v>0</v>
      </c>
      <c r="K39" s="9">
        <v>12850</v>
      </c>
      <c r="L39" s="9">
        <v>10765.2035</v>
      </c>
      <c r="M39" s="9">
        <v>29690447.550000001</v>
      </c>
      <c r="N39" s="9">
        <v>683621.55</v>
      </c>
    </row>
    <row r="40" spans="1:14" x14ac:dyDescent="0.35">
      <c r="A40" s="8" t="s">
        <v>84</v>
      </c>
      <c r="B40" s="12" t="s">
        <v>85</v>
      </c>
      <c r="C40" s="9">
        <v>11994</v>
      </c>
      <c r="D40" s="9">
        <v>10613.0916</v>
      </c>
      <c r="E40" s="9">
        <v>32859869.579999998</v>
      </c>
      <c r="F40" s="11">
        <v>741308.36</v>
      </c>
      <c r="G40" s="10">
        <v>11800</v>
      </c>
      <c r="H40" s="9">
        <v>10103.8091</v>
      </c>
      <c r="I40" s="9">
        <v>31368896.510000002</v>
      </c>
      <c r="J40" s="11">
        <v>623137.61</v>
      </c>
      <c r="K40" s="9">
        <v>11920</v>
      </c>
      <c r="L40" s="9">
        <v>10559.633599999999</v>
      </c>
      <c r="M40" s="9">
        <v>32938582.309999999</v>
      </c>
      <c r="N40" s="9">
        <v>800910.56</v>
      </c>
    </row>
    <row r="41" spans="1:14" x14ac:dyDescent="0.35">
      <c r="A41" s="8" t="s">
        <v>86</v>
      </c>
      <c r="B41" s="12" t="s">
        <v>87</v>
      </c>
      <c r="C41" s="9">
        <v>6180</v>
      </c>
      <c r="D41" s="9">
        <v>5121.5065000000004</v>
      </c>
      <c r="E41" s="9">
        <v>14720207.92</v>
      </c>
      <c r="F41" s="11">
        <v>255661.12</v>
      </c>
      <c r="G41" s="10">
        <v>5056</v>
      </c>
      <c r="H41" s="9">
        <v>3351.0994000000001</v>
      </c>
      <c r="I41" s="9">
        <v>10706955.119999999</v>
      </c>
      <c r="J41" s="11">
        <v>29988.17</v>
      </c>
      <c r="K41" s="9">
        <v>6261</v>
      </c>
      <c r="L41" s="9">
        <v>5166.0995000000003</v>
      </c>
      <c r="M41" s="9">
        <v>15055714.58</v>
      </c>
      <c r="N41" s="9">
        <v>266911.33</v>
      </c>
    </row>
    <row r="42" spans="1:14" x14ac:dyDescent="0.35">
      <c r="A42" s="8" t="s">
        <v>88</v>
      </c>
      <c r="B42" s="12" t="s">
        <v>89</v>
      </c>
      <c r="C42" s="9">
        <v>10222</v>
      </c>
      <c r="D42" s="9">
        <v>7812.9861000000001</v>
      </c>
      <c r="E42" s="9">
        <v>21236248.170000002</v>
      </c>
      <c r="F42" s="11">
        <v>188849.3</v>
      </c>
      <c r="G42" s="10">
        <v>9997</v>
      </c>
      <c r="H42" s="9">
        <v>7476.5330999999996</v>
      </c>
      <c r="I42" s="9">
        <v>20456599.190000001</v>
      </c>
      <c r="J42" s="11">
        <v>147331.57999999999</v>
      </c>
      <c r="K42" s="9">
        <v>9573</v>
      </c>
      <c r="L42" s="9">
        <v>7203.4683999999997</v>
      </c>
      <c r="M42" s="9">
        <v>19991841.310000002</v>
      </c>
      <c r="N42" s="9">
        <v>223267.62</v>
      </c>
    </row>
    <row r="43" spans="1:14" x14ac:dyDescent="0.35">
      <c r="A43" s="8" t="s">
        <v>90</v>
      </c>
      <c r="B43" s="12" t="s">
        <v>91</v>
      </c>
      <c r="C43" s="9">
        <v>6547</v>
      </c>
      <c r="D43" s="9">
        <v>5355.8054000000002</v>
      </c>
      <c r="E43" s="9">
        <v>13481488.720000001</v>
      </c>
      <c r="F43" s="11">
        <v>258611.07</v>
      </c>
      <c r="G43" s="10">
        <v>6509</v>
      </c>
      <c r="H43" s="9">
        <v>5317.7970999999998</v>
      </c>
      <c r="I43" s="9">
        <v>14262319.119999999</v>
      </c>
      <c r="J43" s="11">
        <v>248091.07</v>
      </c>
      <c r="K43" s="9">
        <v>6544</v>
      </c>
      <c r="L43" s="9">
        <v>5351.2034000000003</v>
      </c>
      <c r="M43" s="9">
        <v>14386783.18</v>
      </c>
      <c r="N43" s="9">
        <v>263130.61</v>
      </c>
    </row>
    <row r="44" spans="1:14" x14ac:dyDescent="0.35">
      <c r="A44" s="8" t="s">
        <v>92</v>
      </c>
      <c r="B44" s="12" t="s">
        <v>93</v>
      </c>
      <c r="C44" s="9">
        <v>10805</v>
      </c>
      <c r="D44" s="9">
        <v>8146.3873000000003</v>
      </c>
      <c r="E44" s="9">
        <v>18586679.210000001</v>
      </c>
      <c r="F44" s="11">
        <v>331585.28000000003</v>
      </c>
      <c r="G44" s="10">
        <v>10736</v>
      </c>
      <c r="H44" s="9">
        <v>8086.7867999999999</v>
      </c>
      <c r="I44" s="9">
        <v>18951315.469999999</v>
      </c>
      <c r="J44" s="11">
        <v>304722.61</v>
      </c>
      <c r="K44" s="9">
        <v>10810</v>
      </c>
      <c r="L44" s="9">
        <v>8148.9110000000001</v>
      </c>
      <c r="M44" s="9">
        <v>19191032</v>
      </c>
      <c r="N44" s="9">
        <v>401652.74</v>
      </c>
    </row>
    <row r="45" spans="1:14" x14ac:dyDescent="0.35">
      <c r="A45" s="8" t="s">
        <v>94</v>
      </c>
      <c r="B45" s="12" t="s">
        <v>95</v>
      </c>
      <c r="C45" s="9">
        <v>8596</v>
      </c>
      <c r="D45" s="9">
        <v>6446.3365000000003</v>
      </c>
      <c r="E45" s="9">
        <v>16124252.789999999</v>
      </c>
      <c r="F45" s="11">
        <v>188166.66</v>
      </c>
      <c r="G45" s="10">
        <v>8592</v>
      </c>
      <c r="H45" s="9">
        <v>6444.6617999999999</v>
      </c>
      <c r="I45" s="9">
        <v>16935893.890000001</v>
      </c>
      <c r="J45" s="11">
        <v>212932.33</v>
      </c>
      <c r="K45" s="9">
        <v>8576</v>
      </c>
      <c r="L45" s="9">
        <v>6420.8293999999996</v>
      </c>
      <c r="M45" s="9">
        <v>16954228.039999999</v>
      </c>
      <c r="N45" s="9">
        <v>233054.53</v>
      </c>
    </row>
    <row r="46" spans="1:14" x14ac:dyDescent="0.35">
      <c r="A46" s="8" t="s">
        <v>96</v>
      </c>
      <c r="B46" s="12" t="s">
        <v>97</v>
      </c>
      <c r="C46" s="9">
        <v>9413</v>
      </c>
      <c r="D46" s="9">
        <v>8626.1077999999998</v>
      </c>
      <c r="E46" s="9">
        <v>26978927.239999998</v>
      </c>
      <c r="F46" s="11">
        <v>585357.13</v>
      </c>
      <c r="G46" s="10">
        <v>0</v>
      </c>
      <c r="H46" s="9">
        <v>0</v>
      </c>
      <c r="I46" s="9">
        <v>0</v>
      </c>
      <c r="J46" s="11">
        <v>0</v>
      </c>
      <c r="K46" s="9">
        <v>9396</v>
      </c>
      <c r="L46" s="9">
        <v>8603.4138999999996</v>
      </c>
      <c r="M46" s="9">
        <v>22937762.34</v>
      </c>
      <c r="N46" s="9">
        <v>597499.31999999995</v>
      </c>
    </row>
    <row r="47" spans="1:14" x14ac:dyDescent="0.35">
      <c r="A47" s="8" t="s">
        <v>98</v>
      </c>
      <c r="B47" s="12" t="s">
        <v>99</v>
      </c>
      <c r="C47" s="9">
        <v>6446</v>
      </c>
      <c r="D47" s="9">
        <v>5659.6675999999998</v>
      </c>
      <c r="E47" s="9">
        <v>21630351.73</v>
      </c>
      <c r="F47" s="11">
        <v>333977.62</v>
      </c>
      <c r="G47" s="10">
        <v>0</v>
      </c>
      <c r="H47" s="9">
        <v>0</v>
      </c>
      <c r="I47" s="9">
        <v>0</v>
      </c>
      <c r="J47" s="11">
        <v>0</v>
      </c>
      <c r="K47" s="9">
        <v>6357</v>
      </c>
      <c r="L47" s="9">
        <v>5608.6869999999999</v>
      </c>
      <c r="M47" s="9">
        <v>14232223.67</v>
      </c>
      <c r="N47" s="9">
        <v>354639.83</v>
      </c>
    </row>
    <row r="48" spans="1:14" x14ac:dyDescent="0.35">
      <c r="A48" s="8" t="s">
        <v>100</v>
      </c>
      <c r="B48" s="12" t="s">
        <v>101</v>
      </c>
      <c r="C48" s="9">
        <v>9381</v>
      </c>
      <c r="D48" s="9">
        <v>8242.0717999999997</v>
      </c>
      <c r="E48" s="9">
        <v>21401833.420000002</v>
      </c>
      <c r="F48" s="11">
        <v>432693.63</v>
      </c>
      <c r="G48" s="10">
        <v>9252</v>
      </c>
      <c r="H48" s="9">
        <v>8110.2947000000004</v>
      </c>
      <c r="I48" s="9">
        <v>21693187.649999999</v>
      </c>
      <c r="J48" s="11">
        <v>418323.32</v>
      </c>
      <c r="K48" s="9">
        <v>9379</v>
      </c>
      <c r="L48" s="9">
        <v>8236.9236999999994</v>
      </c>
      <c r="M48" s="9">
        <v>22056657.740000002</v>
      </c>
      <c r="N48" s="9">
        <v>507779.85</v>
      </c>
    </row>
    <row r="49" spans="1:14" x14ac:dyDescent="0.35">
      <c r="A49" s="8" t="s">
        <v>102</v>
      </c>
      <c r="B49" s="12" t="s">
        <v>103</v>
      </c>
      <c r="C49" s="9">
        <v>11377</v>
      </c>
      <c r="D49" s="9">
        <v>9606.6317999999992</v>
      </c>
      <c r="E49" s="9">
        <v>28331610.140000001</v>
      </c>
      <c r="F49" s="11">
        <v>285989.53999999998</v>
      </c>
      <c r="G49" s="10">
        <v>10302</v>
      </c>
      <c r="H49" s="9">
        <v>7358.5837000000001</v>
      </c>
      <c r="I49" s="9">
        <v>23699348.059999999</v>
      </c>
      <c r="J49" s="11">
        <v>257649.59</v>
      </c>
      <c r="K49" s="9">
        <v>10301</v>
      </c>
      <c r="L49" s="9">
        <v>9069.3971000000001</v>
      </c>
      <c r="M49" s="9">
        <v>27529359.479999997</v>
      </c>
      <c r="N49" s="9">
        <v>341059.99</v>
      </c>
    </row>
    <row r="50" spans="1:14" x14ac:dyDescent="0.35">
      <c r="A50" s="8" t="s">
        <v>104</v>
      </c>
      <c r="B50" s="12" t="s">
        <v>105</v>
      </c>
      <c r="C50" s="9">
        <v>7587</v>
      </c>
      <c r="D50" s="9">
        <v>6722.2025000000003</v>
      </c>
      <c r="E50" s="9">
        <v>19939472.960000001</v>
      </c>
      <c r="F50" s="11">
        <v>631890.31999999995</v>
      </c>
      <c r="G50" s="10">
        <v>7483</v>
      </c>
      <c r="H50" s="9">
        <v>6623.3145999999997</v>
      </c>
      <c r="I50" s="9">
        <v>20317796.780000001</v>
      </c>
      <c r="J50" s="11">
        <v>603281.6</v>
      </c>
      <c r="K50" s="9">
        <v>7596</v>
      </c>
      <c r="L50" s="9">
        <v>6725.8199000000004</v>
      </c>
      <c r="M50" s="9">
        <v>20618160.100000001</v>
      </c>
      <c r="N50" s="9">
        <v>651939.18000000005</v>
      </c>
    </row>
    <row r="51" spans="1:14" x14ac:dyDescent="0.35">
      <c r="A51" s="8" t="s">
        <v>106</v>
      </c>
      <c r="B51" s="12" t="s">
        <v>107</v>
      </c>
      <c r="C51" s="9">
        <v>9712</v>
      </c>
      <c r="D51" s="9">
        <v>8740.7338</v>
      </c>
      <c r="E51" s="9">
        <v>23242739.780000001</v>
      </c>
      <c r="F51" s="11">
        <v>561376.62</v>
      </c>
      <c r="G51" s="10">
        <v>9113</v>
      </c>
      <c r="H51" s="9">
        <v>7296.6832000000004</v>
      </c>
      <c r="I51" s="9">
        <v>19871066.329999998</v>
      </c>
      <c r="J51" s="11">
        <v>490151.42</v>
      </c>
      <c r="K51" s="9">
        <v>9565</v>
      </c>
      <c r="L51" s="9">
        <v>8666.2548000000006</v>
      </c>
      <c r="M51" s="9">
        <v>22993612.259999998</v>
      </c>
      <c r="N51" s="9">
        <v>636950.61</v>
      </c>
    </row>
    <row r="52" spans="1:14" x14ac:dyDescent="0.35">
      <c r="A52" s="8" t="s">
        <v>108</v>
      </c>
      <c r="B52" s="12" t="s">
        <v>109</v>
      </c>
      <c r="C52" s="9">
        <v>11957</v>
      </c>
      <c r="D52" s="9">
        <v>10471.1289</v>
      </c>
      <c r="E52" s="9">
        <v>25548459.91</v>
      </c>
      <c r="F52" s="11">
        <v>458466</v>
      </c>
      <c r="G52" s="10">
        <v>10821</v>
      </c>
      <c r="H52" s="9">
        <v>8310.2016999999996</v>
      </c>
      <c r="I52" s="9">
        <v>21369697.859999999</v>
      </c>
      <c r="J52" s="11">
        <v>563547.11</v>
      </c>
      <c r="K52" s="9">
        <v>11905</v>
      </c>
      <c r="L52" s="9">
        <v>10423.337600000001</v>
      </c>
      <c r="M52" s="9">
        <v>26235082.949999999</v>
      </c>
      <c r="N52" s="9">
        <v>716097.55</v>
      </c>
    </row>
    <row r="53" spans="1:14" x14ac:dyDescent="0.35">
      <c r="A53" s="8" t="s">
        <v>110</v>
      </c>
      <c r="B53" s="12" t="s">
        <v>111</v>
      </c>
      <c r="C53" s="9">
        <v>8742</v>
      </c>
      <c r="D53" s="9">
        <v>7612.1552000000001</v>
      </c>
      <c r="E53" s="9">
        <v>21326189.550000001</v>
      </c>
      <c r="F53" s="11">
        <v>399763.84</v>
      </c>
      <c r="G53" s="10">
        <v>8695</v>
      </c>
      <c r="H53" s="9">
        <v>7554.6737000000003</v>
      </c>
      <c r="I53" s="9">
        <v>21880982.239999998</v>
      </c>
      <c r="J53" s="11">
        <v>426347.48</v>
      </c>
      <c r="K53" s="9">
        <v>8745</v>
      </c>
      <c r="L53" s="9">
        <v>7614.0478999999996</v>
      </c>
      <c r="M53" s="9">
        <v>22043879.099999998</v>
      </c>
      <c r="N53" s="9">
        <v>463781.72</v>
      </c>
    </row>
    <row r="54" spans="1:14" x14ac:dyDescent="0.35">
      <c r="A54" s="8" t="s">
        <v>112</v>
      </c>
      <c r="B54" s="12" t="s">
        <v>113</v>
      </c>
      <c r="C54" s="9">
        <v>8798</v>
      </c>
      <c r="D54" s="9">
        <v>7503.7085999999999</v>
      </c>
      <c r="E54" s="9">
        <v>19474341.760000002</v>
      </c>
      <c r="F54" s="11">
        <v>210716.35</v>
      </c>
      <c r="G54" s="10">
        <v>8723</v>
      </c>
      <c r="H54" s="9">
        <v>7433.8199000000004</v>
      </c>
      <c r="I54" s="9">
        <v>19672432.18</v>
      </c>
      <c r="J54" s="11">
        <v>189298.96</v>
      </c>
      <c r="K54" s="9">
        <v>8808</v>
      </c>
      <c r="L54" s="9">
        <v>7521.9943999999996</v>
      </c>
      <c r="M54" s="9">
        <v>19932223.48</v>
      </c>
      <c r="N54" s="9">
        <v>224206.72</v>
      </c>
    </row>
    <row r="55" spans="1:14" x14ac:dyDescent="0.35">
      <c r="A55" s="8" t="s">
        <v>114</v>
      </c>
      <c r="B55" s="12" t="s">
        <v>115</v>
      </c>
      <c r="C55" s="9">
        <v>7999</v>
      </c>
      <c r="D55" s="9">
        <v>6094.4390000000003</v>
      </c>
      <c r="E55" s="9">
        <v>19333259.84</v>
      </c>
      <c r="F55" s="11">
        <v>389122.29</v>
      </c>
      <c r="G55" s="10">
        <v>7899</v>
      </c>
      <c r="H55" s="9">
        <v>5862.1120000000001</v>
      </c>
      <c r="I55" s="9">
        <v>19191919.530000001</v>
      </c>
      <c r="J55" s="11">
        <v>296233.93</v>
      </c>
      <c r="K55" s="9">
        <v>7984</v>
      </c>
      <c r="L55" s="9">
        <v>6048.5460000000003</v>
      </c>
      <c r="M55" s="9">
        <v>19870514.550000001</v>
      </c>
      <c r="N55" s="9">
        <v>482266.93</v>
      </c>
    </row>
    <row r="56" spans="1:14" x14ac:dyDescent="0.35">
      <c r="A56" s="8" t="s">
        <v>116</v>
      </c>
      <c r="B56" s="12" t="s">
        <v>117</v>
      </c>
      <c r="C56" s="9">
        <v>9935</v>
      </c>
      <c r="D56" s="9">
        <v>7137.4498000000003</v>
      </c>
      <c r="E56" s="9">
        <v>19305473.890000001</v>
      </c>
      <c r="F56" s="11">
        <v>304456.09999999998</v>
      </c>
      <c r="G56" s="10">
        <v>9870</v>
      </c>
      <c r="H56" s="9">
        <v>7090.3557000000001</v>
      </c>
      <c r="I56" s="9">
        <v>19529812.280000001</v>
      </c>
      <c r="J56" s="11">
        <v>282944.52</v>
      </c>
      <c r="K56" s="9">
        <v>9993</v>
      </c>
      <c r="L56" s="9">
        <v>7185.3055999999997</v>
      </c>
      <c r="M56" s="9">
        <v>19818310.699999999</v>
      </c>
      <c r="N56" s="9">
        <v>324692.11</v>
      </c>
    </row>
    <row r="57" spans="1:14" x14ac:dyDescent="0.35">
      <c r="A57" s="8" t="s">
        <v>118</v>
      </c>
      <c r="B57" s="12" t="s">
        <v>119</v>
      </c>
      <c r="C57" s="9">
        <v>7882</v>
      </c>
      <c r="D57" s="9">
        <v>6333.5018</v>
      </c>
      <c r="E57" s="9">
        <v>17588678.670000002</v>
      </c>
      <c r="F57" s="11">
        <v>320209.58</v>
      </c>
      <c r="G57" s="10">
        <v>0</v>
      </c>
      <c r="H57" s="9">
        <v>0</v>
      </c>
      <c r="I57" s="9">
        <v>0</v>
      </c>
      <c r="J57" s="11">
        <v>0</v>
      </c>
      <c r="K57" s="9">
        <v>7475</v>
      </c>
      <c r="L57" s="9">
        <v>6072.3588</v>
      </c>
      <c r="M57" s="9">
        <v>14305754.5</v>
      </c>
      <c r="N57" s="9">
        <v>428710.99</v>
      </c>
    </row>
    <row r="58" spans="1:14" x14ac:dyDescent="0.35">
      <c r="A58" s="8" t="s">
        <v>120</v>
      </c>
      <c r="B58" s="12" t="s">
        <v>121</v>
      </c>
      <c r="C58" s="9">
        <v>5631</v>
      </c>
      <c r="D58" s="9">
        <v>4687.9315999999999</v>
      </c>
      <c r="E58" s="9">
        <v>15339302.93</v>
      </c>
      <c r="F58" s="11">
        <v>343038.85</v>
      </c>
      <c r="G58" s="10">
        <v>0</v>
      </c>
      <c r="H58" s="9">
        <v>0</v>
      </c>
      <c r="I58" s="9">
        <v>0</v>
      </c>
      <c r="J58" s="11">
        <v>0</v>
      </c>
      <c r="K58" s="9">
        <v>5633</v>
      </c>
      <c r="L58" s="9">
        <v>4695.3005000000003</v>
      </c>
      <c r="M58" s="9">
        <v>11950633.779999999</v>
      </c>
      <c r="N58" s="9">
        <v>413675.77</v>
      </c>
    </row>
    <row r="59" spans="1:14" x14ac:dyDescent="0.35">
      <c r="A59" s="8" t="s">
        <v>122</v>
      </c>
      <c r="B59" s="12" t="s">
        <v>123</v>
      </c>
      <c r="C59" s="9">
        <v>5208</v>
      </c>
      <c r="D59" s="9">
        <v>4499.2060000000001</v>
      </c>
      <c r="E59" s="9">
        <v>12295050.83</v>
      </c>
      <c r="F59" s="11">
        <v>208793.23</v>
      </c>
      <c r="G59" s="10">
        <v>0</v>
      </c>
      <c r="H59" s="9">
        <v>0</v>
      </c>
      <c r="I59" s="9">
        <v>0</v>
      </c>
      <c r="J59" s="11">
        <v>0</v>
      </c>
      <c r="K59" s="9">
        <v>5164</v>
      </c>
      <c r="L59" s="9">
        <v>4448.3337000000001</v>
      </c>
      <c r="M59" s="9">
        <v>11337551.310000001</v>
      </c>
      <c r="N59" s="9">
        <v>252119.25</v>
      </c>
    </row>
    <row r="60" spans="1:14" x14ac:dyDescent="0.35">
      <c r="A60" s="8" t="s">
        <v>124</v>
      </c>
      <c r="B60" s="12" t="s">
        <v>125</v>
      </c>
      <c r="C60" s="9">
        <v>5241</v>
      </c>
      <c r="D60" s="9">
        <v>3185.7042999999999</v>
      </c>
      <c r="E60" s="9">
        <v>9231589.1099999994</v>
      </c>
      <c r="F60" s="11">
        <v>90512.41</v>
      </c>
      <c r="G60" s="10">
        <v>0</v>
      </c>
      <c r="H60" s="9">
        <v>0</v>
      </c>
      <c r="I60" s="9">
        <v>0</v>
      </c>
      <c r="J60" s="11">
        <v>0</v>
      </c>
      <c r="K60" s="9">
        <v>5382</v>
      </c>
      <c r="L60" s="9">
        <v>3242.0803000000001</v>
      </c>
      <c r="M60" s="9">
        <v>9462321.8099999987</v>
      </c>
      <c r="N60" s="9">
        <v>151225.29</v>
      </c>
    </row>
    <row r="61" spans="1:14" x14ac:dyDescent="0.35">
      <c r="A61" s="8" t="s">
        <v>126</v>
      </c>
      <c r="B61" s="12" t="s">
        <v>127</v>
      </c>
      <c r="C61" s="9">
        <v>4909</v>
      </c>
      <c r="D61" s="9">
        <v>3654.3878</v>
      </c>
      <c r="E61" s="9">
        <v>8165071.04</v>
      </c>
      <c r="F61" s="11">
        <v>166029.29</v>
      </c>
      <c r="G61" s="10">
        <v>4875</v>
      </c>
      <c r="H61" s="9">
        <v>3574.1716999999999</v>
      </c>
      <c r="I61" s="9">
        <v>8370345.9400000004</v>
      </c>
      <c r="J61" s="11">
        <v>152215.12</v>
      </c>
      <c r="K61" s="9">
        <v>4908</v>
      </c>
      <c r="L61" s="9">
        <v>3651.0435000000002</v>
      </c>
      <c r="M61" s="9">
        <v>8548177.7699999996</v>
      </c>
      <c r="N61" s="9">
        <v>168563.18</v>
      </c>
    </row>
    <row r="62" spans="1:14" x14ac:dyDescent="0.35">
      <c r="A62" s="8" t="s">
        <v>128</v>
      </c>
      <c r="B62" s="12" t="s">
        <v>129</v>
      </c>
      <c r="C62" s="9">
        <v>5954</v>
      </c>
      <c r="D62" s="9">
        <v>5050.7695000000003</v>
      </c>
      <c r="E62" s="9">
        <v>14183600.300000001</v>
      </c>
      <c r="F62" s="11">
        <v>156656.62</v>
      </c>
      <c r="G62" s="10">
        <v>5640</v>
      </c>
      <c r="H62" s="9">
        <v>4251.9025000000001</v>
      </c>
      <c r="I62" s="9">
        <v>12569529.4</v>
      </c>
      <c r="J62" s="11">
        <v>107944.33</v>
      </c>
      <c r="K62" s="9">
        <v>5881</v>
      </c>
      <c r="L62" s="9">
        <v>4410.8894</v>
      </c>
      <c r="M62" s="9">
        <v>13429952.34</v>
      </c>
      <c r="N62" s="9">
        <v>169347.41</v>
      </c>
    </row>
    <row r="63" spans="1:14" x14ac:dyDescent="0.35">
      <c r="A63" s="8" t="s">
        <v>130</v>
      </c>
      <c r="B63" s="12" t="s">
        <v>131</v>
      </c>
      <c r="C63" s="9">
        <v>7477</v>
      </c>
      <c r="D63" s="9">
        <v>5901.8270000000002</v>
      </c>
      <c r="E63" s="9">
        <v>18985855.620000001</v>
      </c>
      <c r="F63" s="11">
        <v>313816.63</v>
      </c>
      <c r="G63" s="10">
        <v>7433</v>
      </c>
      <c r="H63" s="9">
        <v>5855.2909</v>
      </c>
      <c r="I63" s="9">
        <v>19605721.899999999</v>
      </c>
      <c r="J63" s="11">
        <v>304167.40000000002</v>
      </c>
      <c r="K63" s="9">
        <v>7449</v>
      </c>
      <c r="L63" s="9">
        <v>5846.2347</v>
      </c>
      <c r="M63" s="9">
        <v>19532898.030000001</v>
      </c>
      <c r="N63" s="9">
        <v>343035.52</v>
      </c>
    </row>
    <row r="64" spans="1:14" x14ac:dyDescent="0.35">
      <c r="A64" s="8" t="s">
        <v>132</v>
      </c>
      <c r="B64" s="12" t="s">
        <v>133</v>
      </c>
      <c r="C64" s="9">
        <v>5731</v>
      </c>
      <c r="D64" s="9">
        <v>3849.9288999999999</v>
      </c>
      <c r="E64" s="9">
        <v>8317397.2599999998</v>
      </c>
      <c r="F64" s="11">
        <v>95360.16</v>
      </c>
      <c r="G64" s="10">
        <v>0</v>
      </c>
      <c r="H64" s="9">
        <v>0</v>
      </c>
      <c r="I64" s="9">
        <v>0</v>
      </c>
      <c r="J64" s="11">
        <v>0</v>
      </c>
      <c r="K64" s="9">
        <v>5661</v>
      </c>
      <c r="L64" s="9">
        <v>3797.2734</v>
      </c>
      <c r="M64" s="9">
        <v>10201891.76</v>
      </c>
      <c r="N64" s="9">
        <v>92403.14</v>
      </c>
    </row>
    <row r="65" spans="1:14" x14ac:dyDescent="0.35">
      <c r="A65" s="8" t="s">
        <v>134</v>
      </c>
      <c r="B65" s="12" t="s">
        <v>135</v>
      </c>
      <c r="C65" s="9">
        <v>9825</v>
      </c>
      <c r="D65" s="9">
        <v>8157.5680000000002</v>
      </c>
      <c r="E65" s="9">
        <v>23167853.739999998</v>
      </c>
      <c r="F65" s="11">
        <v>505341.85</v>
      </c>
      <c r="G65" s="10">
        <v>9697</v>
      </c>
      <c r="H65" s="9">
        <v>8017.4450999999999</v>
      </c>
      <c r="I65" s="9">
        <v>23505646.210000001</v>
      </c>
      <c r="J65" s="11">
        <v>479230.43</v>
      </c>
      <c r="K65" s="9">
        <v>9818</v>
      </c>
      <c r="L65" s="9">
        <v>8154.1131999999998</v>
      </c>
      <c r="M65" s="9">
        <v>23902962.609999999</v>
      </c>
      <c r="N65" s="9">
        <v>540419.11</v>
      </c>
    </row>
    <row r="66" spans="1:14" x14ac:dyDescent="0.35">
      <c r="A66" s="8" t="s">
        <v>136</v>
      </c>
      <c r="B66" s="12" t="s">
        <v>137</v>
      </c>
      <c r="C66" s="9">
        <v>3577</v>
      </c>
      <c r="D66" s="9">
        <v>2734.8443000000002</v>
      </c>
      <c r="E66" s="9">
        <v>6382478.0199999996</v>
      </c>
      <c r="F66" s="11">
        <v>203783.6</v>
      </c>
      <c r="G66" s="10">
        <v>3482</v>
      </c>
      <c r="H66" s="9">
        <v>2604.1667000000002</v>
      </c>
      <c r="I66" s="9">
        <v>6467986.25</v>
      </c>
      <c r="J66" s="11">
        <v>172427.74</v>
      </c>
      <c r="K66" s="9">
        <v>3559</v>
      </c>
      <c r="L66" s="9">
        <v>2720.9821999999999</v>
      </c>
      <c r="M66" s="9">
        <v>6798719.6600000001</v>
      </c>
      <c r="N66" s="9">
        <v>210335.35999999999</v>
      </c>
    </row>
    <row r="67" spans="1:14" x14ac:dyDescent="0.35">
      <c r="A67" s="8" t="s">
        <v>138</v>
      </c>
      <c r="B67" s="12" t="s">
        <v>139</v>
      </c>
      <c r="C67" s="9">
        <v>5644</v>
      </c>
      <c r="D67" s="9">
        <v>4830.6611000000003</v>
      </c>
      <c r="E67" s="9">
        <v>11761609.470000001</v>
      </c>
      <c r="F67" s="11">
        <v>539175.96</v>
      </c>
      <c r="G67" s="10">
        <v>5575</v>
      </c>
      <c r="H67" s="9">
        <v>4725.3074999999999</v>
      </c>
      <c r="I67" s="9">
        <v>11938627.74</v>
      </c>
      <c r="J67" s="11">
        <v>355626.65</v>
      </c>
      <c r="K67" s="9">
        <v>5641</v>
      </c>
      <c r="L67" s="9">
        <v>4826.4039000000002</v>
      </c>
      <c r="M67" s="9">
        <v>12424242.68</v>
      </c>
      <c r="N67" s="9">
        <v>593028.09</v>
      </c>
    </row>
    <row r="68" spans="1:14" x14ac:dyDescent="0.35">
      <c r="A68" s="8" t="s">
        <v>140</v>
      </c>
      <c r="B68" s="12" t="s">
        <v>141</v>
      </c>
      <c r="C68" s="9">
        <v>3821</v>
      </c>
      <c r="D68" s="9">
        <v>3294.6053000000002</v>
      </c>
      <c r="E68" s="9">
        <v>9583371.3800000008</v>
      </c>
      <c r="F68" s="11">
        <v>75357.759999999995</v>
      </c>
      <c r="G68" s="10">
        <v>3772</v>
      </c>
      <c r="H68" s="9">
        <v>3210.4715999999999</v>
      </c>
      <c r="I68" s="9">
        <v>9357630.7400000002</v>
      </c>
      <c r="J68" s="11">
        <v>74081.94</v>
      </c>
      <c r="K68" s="9">
        <v>3703</v>
      </c>
      <c r="L68" s="9">
        <v>3220.4915000000001</v>
      </c>
      <c r="M68" s="9">
        <v>9167050.3099999987</v>
      </c>
      <c r="N68" s="9">
        <v>70582.289999999994</v>
      </c>
    </row>
    <row r="69" spans="1:14" x14ac:dyDescent="0.35">
      <c r="A69" s="8" t="s">
        <v>142</v>
      </c>
      <c r="B69" s="12" t="s">
        <v>143</v>
      </c>
      <c r="C69" s="9">
        <v>3396</v>
      </c>
      <c r="D69" s="9">
        <v>3143.9155000000001</v>
      </c>
      <c r="E69" s="9">
        <v>6252555.4500000002</v>
      </c>
      <c r="F69" s="11">
        <v>103018.48</v>
      </c>
      <c r="G69" s="10">
        <v>3187</v>
      </c>
      <c r="H69" s="9">
        <v>2821.2782999999999</v>
      </c>
      <c r="I69" s="9">
        <v>5519370.8700000001</v>
      </c>
      <c r="J69" s="11">
        <v>69536.52</v>
      </c>
      <c r="K69" s="9">
        <v>3212</v>
      </c>
      <c r="L69" s="9">
        <v>2815.1565000000001</v>
      </c>
      <c r="M69" s="9">
        <v>5746516.9399999995</v>
      </c>
      <c r="N69" s="9">
        <v>110049.59</v>
      </c>
    </row>
    <row r="70" spans="1:14" x14ac:dyDescent="0.35">
      <c r="A70" s="8" t="s">
        <v>144</v>
      </c>
      <c r="B70" s="12" t="s">
        <v>145</v>
      </c>
      <c r="C70" s="9">
        <v>135</v>
      </c>
      <c r="D70" s="9">
        <v>254.8527</v>
      </c>
      <c r="E70" s="9">
        <v>3735572.67</v>
      </c>
      <c r="F70" s="11">
        <v>3677.52</v>
      </c>
      <c r="G70" s="10">
        <v>0</v>
      </c>
      <c r="H70" s="9">
        <v>0</v>
      </c>
      <c r="I70" s="9">
        <v>0</v>
      </c>
      <c r="J70" s="11">
        <v>0</v>
      </c>
      <c r="K70" s="9">
        <v>135</v>
      </c>
      <c r="L70" s="9">
        <v>254.8527</v>
      </c>
      <c r="M70" s="9">
        <v>595428.07000000007</v>
      </c>
      <c r="N70" s="9">
        <v>3677.52</v>
      </c>
    </row>
    <row r="71" spans="1:14" x14ac:dyDescent="0.35">
      <c r="A71" s="8" t="s">
        <v>146</v>
      </c>
      <c r="B71" s="12" t="s">
        <v>147</v>
      </c>
      <c r="C71" s="9">
        <v>2914</v>
      </c>
      <c r="D71" s="9">
        <v>2920.2728999999999</v>
      </c>
      <c r="E71" s="9">
        <v>9696585.25</v>
      </c>
      <c r="F71" s="11">
        <v>186912.72</v>
      </c>
      <c r="G71" s="10">
        <v>2822</v>
      </c>
      <c r="H71" s="9">
        <v>2704.4560000000001</v>
      </c>
      <c r="I71" s="9">
        <v>9555399.1699999999</v>
      </c>
      <c r="J71" s="11">
        <v>104614.63</v>
      </c>
      <c r="K71" s="9">
        <v>2881</v>
      </c>
      <c r="L71" s="9">
        <v>2891.5864999999999</v>
      </c>
      <c r="M71" s="9">
        <v>10074212.700000001</v>
      </c>
      <c r="N71" s="9">
        <v>200413.82</v>
      </c>
    </row>
    <row r="72" spans="1:14" x14ac:dyDescent="0.35">
      <c r="A72" s="8" t="s">
        <v>148</v>
      </c>
      <c r="B72" s="12" t="s">
        <v>149</v>
      </c>
      <c r="C72" s="9">
        <v>918</v>
      </c>
      <c r="D72" s="9">
        <v>884.4058</v>
      </c>
      <c r="E72" s="9">
        <v>2811598.46</v>
      </c>
      <c r="F72" s="11">
        <v>158.6</v>
      </c>
      <c r="G72" s="10">
        <v>908</v>
      </c>
      <c r="H72" s="9">
        <v>875.91480000000001</v>
      </c>
      <c r="I72" s="9">
        <v>2824429.23</v>
      </c>
      <c r="J72" s="11">
        <v>237.9</v>
      </c>
      <c r="K72" s="9">
        <v>909</v>
      </c>
      <c r="L72" s="9">
        <v>869.58100000000002</v>
      </c>
      <c r="M72" s="9">
        <v>2839159.18</v>
      </c>
      <c r="N72" s="9">
        <v>26623.62</v>
      </c>
    </row>
    <row r="73" spans="1:14" x14ac:dyDescent="0.35">
      <c r="A73" s="8" t="s">
        <v>150</v>
      </c>
      <c r="B73" s="12" t="s">
        <v>151</v>
      </c>
      <c r="C73" s="9">
        <v>1075</v>
      </c>
      <c r="D73" s="9">
        <v>922.49879999999996</v>
      </c>
      <c r="E73" s="9">
        <v>2608930.9</v>
      </c>
      <c r="F73" s="11">
        <v>21080.19</v>
      </c>
      <c r="G73" s="10">
        <v>0</v>
      </c>
      <c r="H73" s="9">
        <v>0</v>
      </c>
      <c r="I73" s="9">
        <v>0</v>
      </c>
      <c r="J73" s="11">
        <v>0</v>
      </c>
      <c r="K73" s="9">
        <v>1069</v>
      </c>
      <c r="L73" s="9">
        <v>909.77030000000002</v>
      </c>
      <c r="M73" s="9">
        <v>3256203.35</v>
      </c>
      <c r="N73" s="9">
        <v>7135.99</v>
      </c>
    </row>
    <row r="74" spans="1:14" x14ac:dyDescent="0.35">
      <c r="A74" s="8" t="s">
        <v>152</v>
      </c>
      <c r="B74" s="12" t="s">
        <v>153</v>
      </c>
      <c r="C74" s="9">
        <v>2067</v>
      </c>
      <c r="D74" s="9">
        <v>1738.9359999999999</v>
      </c>
      <c r="E74" s="9">
        <v>3261306.49</v>
      </c>
      <c r="F74" s="11">
        <v>182860.11</v>
      </c>
      <c r="G74" s="10">
        <v>0</v>
      </c>
      <c r="H74" s="9">
        <v>0</v>
      </c>
      <c r="I74" s="9">
        <v>0</v>
      </c>
      <c r="J74" s="11">
        <v>0</v>
      </c>
      <c r="K74" s="9">
        <v>2059</v>
      </c>
      <c r="L74" s="9">
        <v>1729.9022</v>
      </c>
      <c r="M74" s="9">
        <v>5263387.3600000003</v>
      </c>
      <c r="N74" s="9">
        <v>81630.69</v>
      </c>
    </row>
    <row r="75" spans="1:14" x14ac:dyDescent="0.35">
      <c r="A75" s="8" t="s">
        <v>154</v>
      </c>
      <c r="B75" s="12" t="s">
        <v>155</v>
      </c>
      <c r="C75" s="9">
        <v>3329</v>
      </c>
      <c r="D75" s="9">
        <v>2770.1930000000002</v>
      </c>
      <c r="E75" s="9">
        <v>8634852.4399999995</v>
      </c>
      <c r="F75" s="11">
        <v>40531.43</v>
      </c>
      <c r="G75" s="10">
        <v>3319</v>
      </c>
      <c r="H75" s="9">
        <v>2759.6659</v>
      </c>
      <c r="I75" s="9">
        <v>8899305.7100000009</v>
      </c>
      <c r="J75" s="11">
        <v>39743.94</v>
      </c>
      <c r="K75" s="9">
        <v>3328</v>
      </c>
      <c r="L75" s="9">
        <v>2768.9503</v>
      </c>
      <c r="M75" s="9">
        <v>8921847.7200000007</v>
      </c>
      <c r="N75" s="9">
        <v>42161.97</v>
      </c>
    </row>
    <row r="76" spans="1:14" x14ac:dyDescent="0.35">
      <c r="A76" s="8" t="s">
        <v>156</v>
      </c>
      <c r="B76" s="12" t="s">
        <v>157</v>
      </c>
      <c r="C76" s="9">
        <v>4222</v>
      </c>
      <c r="D76" s="9">
        <v>3701.471</v>
      </c>
      <c r="E76" s="9">
        <v>9055592.2899999991</v>
      </c>
      <c r="F76" s="11">
        <v>199388.08</v>
      </c>
      <c r="G76" s="10">
        <v>4146</v>
      </c>
      <c r="H76" s="9">
        <v>3654.5648999999999</v>
      </c>
      <c r="I76" s="9">
        <v>9368103.5600000005</v>
      </c>
      <c r="J76" s="11">
        <v>193373.93</v>
      </c>
      <c r="K76" s="9">
        <v>4218</v>
      </c>
      <c r="L76" s="9">
        <v>3666.0459999999998</v>
      </c>
      <c r="M76" s="9">
        <v>9481379.7100000009</v>
      </c>
      <c r="N76" s="9">
        <v>234302.64</v>
      </c>
    </row>
    <row r="77" spans="1:14" x14ac:dyDescent="0.35">
      <c r="A77" s="8" t="s">
        <v>158</v>
      </c>
      <c r="B77" s="12" t="s">
        <v>159</v>
      </c>
      <c r="C77" s="9">
        <v>2969</v>
      </c>
      <c r="D77" s="9">
        <v>2543.5843</v>
      </c>
      <c r="E77" s="9">
        <v>6572081.3600000003</v>
      </c>
      <c r="F77" s="11">
        <v>120070.23</v>
      </c>
      <c r="G77" s="10">
        <v>2952</v>
      </c>
      <c r="H77" s="9">
        <v>2525.8137999999999</v>
      </c>
      <c r="I77" s="9">
        <v>6698652.5499999998</v>
      </c>
      <c r="J77" s="11">
        <v>123835.53</v>
      </c>
      <c r="K77" s="9">
        <v>2955</v>
      </c>
      <c r="L77" s="9">
        <v>2530.0605999999998</v>
      </c>
      <c r="M77" s="9">
        <v>6722935.9100000001</v>
      </c>
      <c r="N77" s="9">
        <v>126441.69</v>
      </c>
    </row>
    <row r="78" spans="1:14" x14ac:dyDescent="0.35">
      <c r="A78" s="8" t="s">
        <v>160</v>
      </c>
      <c r="B78" s="12" t="s">
        <v>161</v>
      </c>
      <c r="C78" s="9">
        <v>1670</v>
      </c>
      <c r="D78" s="9">
        <v>1291.9285</v>
      </c>
      <c r="E78" s="9">
        <v>3677499.32</v>
      </c>
      <c r="F78" s="11">
        <v>22643.37</v>
      </c>
      <c r="G78" s="10">
        <v>0</v>
      </c>
      <c r="H78" s="9">
        <v>0</v>
      </c>
      <c r="I78" s="9">
        <v>0</v>
      </c>
      <c r="J78" s="11">
        <v>0</v>
      </c>
      <c r="K78" s="9">
        <v>1667</v>
      </c>
      <c r="L78" s="9">
        <v>1290.721</v>
      </c>
      <c r="M78" s="9">
        <v>3721825.53</v>
      </c>
      <c r="N78" s="9">
        <v>60160.32</v>
      </c>
    </row>
    <row r="79" spans="1:14" x14ac:dyDescent="0.35">
      <c r="A79" s="8" t="s">
        <v>162</v>
      </c>
      <c r="B79" s="12" t="s">
        <v>163</v>
      </c>
      <c r="C79" s="9">
        <v>0</v>
      </c>
      <c r="D79" s="9">
        <v>0</v>
      </c>
      <c r="E79" s="9">
        <v>0</v>
      </c>
      <c r="F79" s="11">
        <v>0</v>
      </c>
      <c r="G79" s="10">
        <v>0</v>
      </c>
      <c r="H79" s="9">
        <v>0</v>
      </c>
      <c r="I79" s="9">
        <v>0</v>
      </c>
      <c r="J79" s="11">
        <v>0</v>
      </c>
      <c r="K79" s="9">
        <v>1688</v>
      </c>
      <c r="L79" s="9">
        <v>1382.7111</v>
      </c>
      <c r="M79" s="9">
        <v>3508443.03</v>
      </c>
      <c r="N79" s="9">
        <v>92185.15</v>
      </c>
    </row>
    <row r="80" spans="1:14" x14ac:dyDescent="0.35">
      <c r="A80" s="8" t="s">
        <v>164</v>
      </c>
      <c r="B80" s="12" t="s">
        <v>165</v>
      </c>
      <c r="C80" s="9">
        <v>0</v>
      </c>
      <c r="D80" s="9">
        <v>0</v>
      </c>
      <c r="E80" s="9">
        <v>0</v>
      </c>
      <c r="F80" s="11">
        <v>0</v>
      </c>
      <c r="G80" s="10">
        <v>0</v>
      </c>
      <c r="H80" s="9">
        <v>0</v>
      </c>
      <c r="I80" s="9">
        <v>0</v>
      </c>
      <c r="J80" s="11">
        <v>0</v>
      </c>
      <c r="K80" s="9">
        <v>327</v>
      </c>
      <c r="L80" s="9">
        <v>485.9239</v>
      </c>
      <c r="M80" s="9">
        <v>1699784.31</v>
      </c>
      <c r="N80" s="9">
        <v>0</v>
      </c>
    </row>
    <row r="81" spans="1:14" x14ac:dyDescent="0.35">
      <c r="A81" s="8" t="s">
        <v>166</v>
      </c>
      <c r="B81" s="12" t="s">
        <v>167</v>
      </c>
      <c r="C81" s="9">
        <v>1076</v>
      </c>
      <c r="D81" s="9">
        <v>880.46230000000003</v>
      </c>
      <c r="E81" s="9">
        <v>1868944.37</v>
      </c>
      <c r="F81" s="11">
        <v>0</v>
      </c>
      <c r="G81" s="10">
        <v>1076</v>
      </c>
      <c r="H81" s="9">
        <v>880.46230000000003</v>
      </c>
      <c r="I81" s="9">
        <v>1909267.41</v>
      </c>
      <c r="J81" s="11">
        <v>8247.2000000000007</v>
      </c>
      <c r="K81" s="9">
        <v>1075</v>
      </c>
      <c r="L81" s="9">
        <v>878.12099999999998</v>
      </c>
      <c r="M81" s="9">
        <v>1900568.03</v>
      </c>
      <c r="N81" s="9">
        <v>8448.2999999999993</v>
      </c>
    </row>
    <row r="82" spans="1:14" x14ac:dyDescent="0.35">
      <c r="A82" s="8" t="s">
        <v>168</v>
      </c>
      <c r="B82" s="12" t="s">
        <v>169</v>
      </c>
      <c r="C82" s="9">
        <v>3061</v>
      </c>
      <c r="D82" s="9">
        <v>2296.7691</v>
      </c>
      <c r="E82" s="9">
        <v>5845479.5700000003</v>
      </c>
      <c r="F82" s="11">
        <v>112016.93</v>
      </c>
      <c r="G82" s="10">
        <v>3055</v>
      </c>
      <c r="H82" s="9">
        <v>2288.9648000000002</v>
      </c>
      <c r="I82" s="9">
        <v>5635305.2400000002</v>
      </c>
      <c r="J82" s="11">
        <v>103585.84</v>
      </c>
      <c r="K82" s="9">
        <v>3029</v>
      </c>
      <c r="L82" s="9">
        <v>2269.1867999999999</v>
      </c>
      <c r="M82" s="9">
        <v>5607423.2399999993</v>
      </c>
      <c r="N82" s="9">
        <v>117525.22</v>
      </c>
    </row>
    <row r="83" spans="1:14" x14ac:dyDescent="0.35">
      <c r="A83" s="8" t="s">
        <v>170</v>
      </c>
      <c r="B83" s="8" t="s">
        <v>171</v>
      </c>
      <c r="C83" s="9">
        <v>1019</v>
      </c>
      <c r="D83" s="9">
        <v>1209.6261999999999</v>
      </c>
      <c r="E83" s="9">
        <v>71092837.5</v>
      </c>
      <c r="F83" s="11">
        <v>5922.28</v>
      </c>
      <c r="G83" s="10">
        <v>0</v>
      </c>
      <c r="H83" s="9">
        <v>0</v>
      </c>
      <c r="I83" s="9">
        <v>0</v>
      </c>
      <c r="J83" s="11">
        <v>0</v>
      </c>
      <c r="K83" s="9">
        <v>1010</v>
      </c>
      <c r="L83" s="9">
        <v>1191.9541999999999</v>
      </c>
      <c r="M83" s="9">
        <v>4314209.74</v>
      </c>
      <c r="N83" s="9">
        <v>6080.88</v>
      </c>
    </row>
    <row r="84" spans="1:14" x14ac:dyDescent="0.35">
      <c r="A84" s="8" t="s">
        <v>172</v>
      </c>
      <c r="B84" s="8" t="s">
        <v>173</v>
      </c>
      <c r="C84" s="9">
        <v>583</v>
      </c>
      <c r="D84" s="9">
        <v>1076.5092</v>
      </c>
      <c r="E84" s="9">
        <v>0</v>
      </c>
      <c r="F84" s="11">
        <v>0</v>
      </c>
      <c r="G84" s="10">
        <v>0</v>
      </c>
      <c r="H84" s="9">
        <v>0</v>
      </c>
      <c r="I84" s="9">
        <v>0</v>
      </c>
      <c r="J84" s="11">
        <v>0</v>
      </c>
      <c r="K84" s="9">
        <v>557</v>
      </c>
      <c r="L84" s="9">
        <v>1060.71</v>
      </c>
      <c r="M84" s="9">
        <v>2004232.7000000002</v>
      </c>
      <c r="N84" s="9">
        <v>11054.36</v>
      </c>
    </row>
    <row r="85" spans="1:14" x14ac:dyDescent="0.35">
      <c r="A85" s="8" t="s">
        <v>174</v>
      </c>
      <c r="B85" s="8" t="s">
        <v>175</v>
      </c>
      <c r="C85" s="9">
        <v>1639</v>
      </c>
      <c r="D85" s="9">
        <v>1110.1110000000001</v>
      </c>
      <c r="E85" s="9">
        <v>2947964.24</v>
      </c>
      <c r="F85" s="11">
        <v>0</v>
      </c>
      <c r="G85" s="10">
        <v>1639</v>
      </c>
      <c r="H85" s="9">
        <v>1110.1110000000001</v>
      </c>
      <c r="I85" s="9">
        <v>2948018.78</v>
      </c>
      <c r="J85" s="11">
        <v>0</v>
      </c>
      <c r="K85" s="9">
        <v>1615</v>
      </c>
      <c r="L85" s="9">
        <v>1090.998</v>
      </c>
      <c r="M85" s="9">
        <v>2911027.41</v>
      </c>
      <c r="N85" s="9">
        <v>0</v>
      </c>
    </row>
    <row r="86" spans="1:14" ht="13.5" customHeight="1" x14ac:dyDescent="0.35">
      <c r="A86" s="8" t="s">
        <v>176</v>
      </c>
      <c r="B86" s="8" t="s">
        <v>177</v>
      </c>
      <c r="C86" s="9">
        <v>1545</v>
      </c>
      <c r="D86" s="9">
        <v>1343.4476999999999</v>
      </c>
      <c r="E86" s="9">
        <v>5033588.24</v>
      </c>
      <c r="F86" s="11">
        <v>1142.72</v>
      </c>
      <c r="G86" s="10">
        <v>0</v>
      </c>
      <c r="H86" s="9">
        <v>0</v>
      </c>
      <c r="I86" s="9">
        <v>0</v>
      </c>
      <c r="J86" s="11">
        <v>0</v>
      </c>
      <c r="K86" s="9">
        <v>1536</v>
      </c>
      <c r="L86" s="9">
        <v>1336.9193</v>
      </c>
      <c r="M86" s="9">
        <v>3631060.9299999997</v>
      </c>
      <c r="N86" s="9">
        <v>1301.32</v>
      </c>
    </row>
    <row r="87" spans="1:14" x14ac:dyDescent="0.35">
      <c r="A87" s="8" t="s">
        <v>178</v>
      </c>
      <c r="B87" s="8" t="s">
        <v>179</v>
      </c>
      <c r="C87" s="9">
        <v>333</v>
      </c>
      <c r="D87" s="9">
        <v>344.96159999999998</v>
      </c>
      <c r="E87" s="9">
        <v>484129.31</v>
      </c>
      <c r="F87" s="11">
        <v>0</v>
      </c>
      <c r="G87" s="10">
        <v>329</v>
      </c>
      <c r="H87" s="9">
        <v>342.16059999999999</v>
      </c>
      <c r="I87" s="9">
        <v>481685.41</v>
      </c>
      <c r="J87" s="11">
        <v>0</v>
      </c>
      <c r="K87" s="9">
        <v>339</v>
      </c>
      <c r="L87" s="9">
        <v>350.32279999999997</v>
      </c>
      <c r="M87" s="9">
        <v>499981.36</v>
      </c>
      <c r="N87" s="9">
        <v>0</v>
      </c>
    </row>
    <row r="88" spans="1:14" x14ac:dyDescent="0.35">
      <c r="A88" s="8" t="s">
        <v>180</v>
      </c>
      <c r="B88" s="8" t="s">
        <v>181</v>
      </c>
      <c r="C88" s="9">
        <v>1880</v>
      </c>
      <c r="D88" s="9">
        <v>978.30029999999999</v>
      </c>
      <c r="E88" s="9">
        <v>6590992.0899999999</v>
      </c>
      <c r="F88" s="11">
        <v>0</v>
      </c>
      <c r="G88" s="10">
        <v>1878</v>
      </c>
      <c r="H88" s="9">
        <v>977.15719999999999</v>
      </c>
      <c r="I88" s="9">
        <v>6557994.0899999999</v>
      </c>
      <c r="J88" s="11">
        <v>0</v>
      </c>
      <c r="K88" s="9">
        <v>1773</v>
      </c>
      <c r="L88" s="9">
        <v>918.4366</v>
      </c>
      <c r="M88" s="9">
        <v>6227098.9000000004</v>
      </c>
      <c r="N88" s="9">
        <v>10405.48</v>
      </c>
    </row>
    <row r="89" spans="1:14" x14ac:dyDescent="0.35">
      <c r="A89" s="8" t="s">
        <v>182</v>
      </c>
      <c r="B89" s="8" t="s">
        <v>183</v>
      </c>
      <c r="C89" s="9">
        <v>4329</v>
      </c>
      <c r="D89" s="9">
        <v>4011.3886000000002</v>
      </c>
      <c r="E89" s="9">
        <v>21526201.34</v>
      </c>
      <c r="F89" s="11">
        <v>540626.84</v>
      </c>
      <c r="G89" s="10">
        <v>3951</v>
      </c>
      <c r="H89" s="9">
        <v>3715.5765000000001</v>
      </c>
      <c r="I89" s="9">
        <v>19330128.390000001</v>
      </c>
      <c r="J89" s="11">
        <v>202365.87</v>
      </c>
      <c r="K89" s="9">
        <v>4290</v>
      </c>
      <c r="L89" s="9">
        <v>3949.8145</v>
      </c>
      <c r="M89" s="9">
        <v>20084039.960000001</v>
      </c>
      <c r="N89" s="9">
        <v>340696.34</v>
      </c>
    </row>
    <row r="90" spans="1:14" x14ac:dyDescent="0.35">
      <c r="A90" s="8" t="s">
        <v>184</v>
      </c>
      <c r="B90" s="8" t="s">
        <v>185</v>
      </c>
      <c r="C90" s="9">
        <v>6616</v>
      </c>
      <c r="D90" s="9">
        <v>3581.6421999999998</v>
      </c>
      <c r="E90" s="9">
        <v>9625876.5299999993</v>
      </c>
      <c r="F90" s="11">
        <v>0</v>
      </c>
      <c r="G90" s="10">
        <v>6616</v>
      </c>
      <c r="H90" s="9">
        <v>3581.6421999999998</v>
      </c>
      <c r="I90" s="9">
        <v>9681090.3699999992</v>
      </c>
      <c r="J90" s="11">
        <v>0</v>
      </c>
      <c r="K90" s="9">
        <v>6610</v>
      </c>
      <c r="L90" s="9">
        <v>3580.3652999999999</v>
      </c>
      <c r="M90" s="9">
        <v>9680462.2899999991</v>
      </c>
      <c r="N90" s="9">
        <v>82.68</v>
      </c>
    </row>
    <row r="91" spans="1:14" x14ac:dyDescent="0.35">
      <c r="A91" s="8" t="s">
        <v>186</v>
      </c>
      <c r="B91" s="12" t="s">
        <v>187</v>
      </c>
      <c r="C91" s="9">
        <v>1001</v>
      </c>
      <c r="D91" s="9">
        <v>814.9914</v>
      </c>
      <c r="E91" s="9">
        <v>3764802.87</v>
      </c>
      <c r="F91" s="11">
        <v>0</v>
      </c>
      <c r="G91" s="10">
        <v>0</v>
      </c>
      <c r="H91" s="9">
        <v>0</v>
      </c>
      <c r="I91" s="9">
        <v>0</v>
      </c>
      <c r="J91" s="11">
        <v>0</v>
      </c>
      <c r="K91" s="9">
        <v>986</v>
      </c>
      <c r="L91" s="9">
        <v>800.74270000000001</v>
      </c>
      <c r="M91" s="9">
        <v>1884702.48</v>
      </c>
      <c r="N91" s="9">
        <v>0</v>
      </c>
    </row>
    <row r="92" spans="1:14" x14ac:dyDescent="0.35">
      <c r="A92" s="13" t="s">
        <v>188</v>
      </c>
      <c r="B92" s="14" t="s">
        <v>189</v>
      </c>
      <c r="C92" s="15">
        <v>0</v>
      </c>
      <c r="D92" s="15">
        <v>0</v>
      </c>
      <c r="E92" s="15">
        <v>0</v>
      </c>
      <c r="F92" s="11">
        <v>0</v>
      </c>
      <c r="G92" s="16">
        <v>0</v>
      </c>
      <c r="H92" s="15">
        <v>0</v>
      </c>
      <c r="I92" s="15">
        <v>0</v>
      </c>
      <c r="J92" s="11">
        <v>0</v>
      </c>
      <c r="K92" s="9">
        <v>206</v>
      </c>
      <c r="L92" s="9">
        <v>208.9734</v>
      </c>
      <c r="M92" s="9">
        <v>405885.01999999996</v>
      </c>
      <c r="N92" s="9">
        <v>11454.6</v>
      </c>
    </row>
    <row r="93" spans="1:14" ht="15" thickBot="1" x14ac:dyDescent="0.4">
      <c r="A93" s="17"/>
      <c r="B93" s="17" t="s">
        <v>190</v>
      </c>
      <c r="C93" s="18">
        <f>SUM(C3:C92)</f>
        <v>769446</v>
      </c>
      <c r="D93" s="18">
        <f t="shared" ref="D93:J93" si="0">SUM(D3:D92)</f>
        <v>786959.49850000034</v>
      </c>
      <c r="E93" s="18">
        <f t="shared" si="0"/>
        <v>2817546137.0599999</v>
      </c>
      <c r="F93" s="19">
        <f t="shared" si="0"/>
        <v>90661449.229999989</v>
      </c>
      <c r="G93" s="20">
        <f t="shared" si="0"/>
        <v>681279</v>
      </c>
      <c r="H93" s="18">
        <f t="shared" si="0"/>
        <v>695781.86959999963</v>
      </c>
      <c r="I93" s="18">
        <f t="shared" si="0"/>
        <v>2516118793.539999</v>
      </c>
      <c r="J93" s="19">
        <f t="shared" si="0"/>
        <v>88187749.349999994</v>
      </c>
      <c r="K93" s="18">
        <f>SUM(K3:K92)</f>
        <v>763374</v>
      </c>
      <c r="L93" s="18">
        <f t="shared" ref="L93:N93" si="1">SUM(L3:L92)</f>
        <v>778755.42499999993</v>
      </c>
      <c r="M93" s="18">
        <f t="shared" si="1"/>
        <v>2785362737.0199995</v>
      </c>
      <c r="N93" s="18">
        <f t="shared" si="1"/>
        <v>123389286.90999995</v>
      </c>
    </row>
  </sheetData>
  <mergeCells count="3">
    <mergeCell ref="C1:F1"/>
    <mergeCell ref="G1:J1"/>
    <mergeCell ref="K1:N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EB0BD0BFFF1548A2496CF7FD25207D" ma:contentTypeVersion="20" ma:contentTypeDescription="Umožňuje vytvoriť nový dokument." ma:contentTypeScope="" ma:versionID="01365a3bc085bbcc54439b9dabdbb0db">
  <xsd:schema xmlns:xsd="http://www.w3.org/2001/XMLSchema" xmlns:xs="http://www.w3.org/2001/XMLSchema" xmlns:p="http://schemas.microsoft.com/office/2006/metadata/properties" xmlns:ns2="6348134b-2833-414c-9ec4-3481f06493a1" xmlns:ns3="d48e029a-99e9-49c4-ba77-6818bfc35ea9" targetNamespace="http://schemas.microsoft.com/office/2006/metadata/properties" ma:root="true" ma:fieldsID="7fab16d3e132f7f534363fbf80a9cc61" ns2:_="" ns3:_="">
    <xsd:import namespace="6348134b-2833-414c-9ec4-3481f06493a1"/>
    <xsd:import namespace="d48e029a-99e9-49c4-ba77-6818bfc35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8134b-2833-414c-9ec4-3481f0649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7a23ec41-69b3-4140-9436-a0cc3b050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e029a-99e9-49c4-ba77-6818bfc35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19d20f-3aeb-46bd-8829-d818092b535c}" ma:internalName="TaxCatchAll" ma:showField="CatchAllData" ma:web="d48e029a-99e9-49c4-ba77-6818bfc35e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8e029a-99e9-49c4-ba77-6818bfc35ea9" xsi:nil="true"/>
    <lcf76f155ced4ddcb4097134ff3c332f xmlns="6348134b-2833-414c-9ec4-3481f06493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5C1056-A912-4C2E-90E4-83984C8082E3}"/>
</file>

<file path=customXml/itemProps2.xml><?xml version="1.0" encoding="utf-8"?>
<ds:datastoreItem xmlns:ds="http://schemas.openxmlformats.org/officeDocument/2006/customXml" ds:itemID="{A32CF68A-9B36-4272-87DC-EA6A55DE4AE5}"/>
</file>

<file path=customXml/itemProps3.xml><?xml version="1.0" encoding="utf-8"?>
<ds:datastoreItem xmlns:ds="http://schemas.openxmlformats.org/officeDocument/2006/customXml" ds:itemID="{04E8B0FC-0447-4CE4-8394-118A8E4103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Angelika Szalayova</dc:creator>
  <cp:lastModifiedBy>Angelika Szalayova</cp:lastModifiedBy>
  <dcterms:created xsi:type="dcterms:W3CDTF">2025-11-05T06:11:36Z</dcterms:created>
  <dcterms:modified xsi:type="dcterms:W3CDTF">2025-11-05T06:18:51Z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0x0101009FEB0BD0BFFF1548A2496CF7FD25207D</vt:lpwstr>
  </property>
</Properties>
</file>