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healthgovsk.sharepoint.com/sites/DRG/Shared Documents/General/Administratíva/Riadiaci vybor/Riadiaci výbor/Stretnutia_RV/2026/podklady/"/>
    </mc:Choice>
  </mc:AlternateContent>
  <xr:revisionPtr revIDLastSave="149" documentId="13_ncr:1_{E545A350-28BA-2D4F-A33D-C7536648A1E6}" xr6:coauthVersionLast="47" xr6:coauthVersionMax="47" xr10:uidLastSave="{AD58D168-44CF-43B0-8282-95601105E33D}"/>
  <bookViews>
    <workbookView xWindow="-110" yWindow="-110" windowWidth="19420" windowHeight="11500" tabRatio="829" xr2:uid="{00000000-000D-0000-FFFF-FFFF00000000}"/>
  </bookViews>
  <sheets>
    <sheet name="Vysvetlenia" sheetId="12" r:id="rId1"/>
    <sheet name="DRG_skupiny_s_relatívnou_váhou" sheetId="13" r:id="rId2"/>
    <sheet name="DRG_skupiny_bez_relatívnej_váhy" sheetId="14" r:id="rId3"/>
    <sheet name="Príloha1_Lieky a liečivá " sheetId="8" r:id="rId4"/>
    <sheet name="Príloha2_Eliminačné metódy" sheetId="5" r:id="rId5"/>
    <sheet name="Príloha3_Iné výkony" sheetId="3" r:id="rId6"/>
    <sheet name="Príloha4_ŠZM" sheetId="10" r:id="rId7"/>
    <sheet name="Príloha5_Transf lieky" sheetId="6" r:id="rId8"/>
    <sheet name="Príloha6_Inovatívna_liečba" sheetId="7" r:id="rId9"/>
    <sheet name="Príloha7_PPJZS" sheetId="11" r:id="rId10"/>
  </sheets>
  <externalReferences>
    <externalReference r:id="rId11"/>
    <externalReference r:id="rId12"/>
  </externalReferences>
  <definedNames>
    <definedName name="_xlnm._FilterDatabase" localSheetId="2" hidden="1">DRG_skupiny_bez_relatívnej_váhy!$3:$71</definedName>
    <definedName name="_xlnm._FilterDatabase" localSheetId="1" hidden="1">DRG_skupiny_s_relatívnou_váhou!$A$3:$M$1303</definedName>
    <definedName name="_xlnm._FilterDatabase" localSheetId="3" hidden="1">'Príloha1_Lieky a liečivá '!$A$2:$E$71</definedName>
    <definedName name="_xlnm._FilterDatabase" localSheetId="4" hidden="1">'Príloha2_Eliminačné metódy'!$A$2:$E$2</definedName>
    <definedName name="_xlnm._FilterDatabase" localSheetId="5" hidden="1">'Príloha3_Iné výkony'!$A$2:$E$2</definedName>
    <definedName name="_xlnm._FilterDatabase" localSheetId="6" hidden="1">Príloha4_ŠZM!$A$2:$E$2</definedName>
    <definedName name="_xlnm._FilterDatabase" localSheetId="7" hidden="1">'Príloha5_Transf lieky'!$A$2:$F$2</definedName>
    <definedName name="_xlnm._FilterDatabase" localSheetId="8" hidden="1">Príloha6_Inovatívna_liečba!$A$2:$E$2</definedName>
    <definedName name="_xlnm._FilterDatabase" localSheetId="9" hidden="1">Príloha7_PPJZS!$A$1:$E$1</definedName>
    <definedName name="bla" localSheetId="4">CONCATENATE("TP!","b",#REF!)</definedName>
    <definedName name="bla" localSheetId="5">CONCATENATE("TP!","b",#REF!)</definedName>
    <definedName name="bla" localSheetId="6">CONCATENATE("TP!","b",#REF!)</definedName>
    <definedName name="bla" localSheetId="7">CONCATENATE("TP!","b",#REF!)</definedName>
    <definedName name="bla" localSheetId="8">CONCATENATE("TP!","b",#REF!)</definedName>
    <definedName name="bla" localSheetId="9">CONCATENATE("TP!","b",#REF!)</definedName>
    <definedName name="bla">CONCATENATE("TP!","b",#REF!)</definedName>
    <definedName name="liste" localSheetId="4">[1]DRGListe!$A:$IV</definedName>
    <definedName name="liste" localSheetId="6">[1]DRGListe!$A:$IV</definedName>
    <definedName name="liste" localSheetId="7">[1]DRGListe!$A:$IV</definedName>
    <definedName name="liste" localSheetId="8">[1]DRGListe!$A:$IV</definedName>
    <definedName name="liste" localSheetId="9">[2]DRGListe!$A:$IV</definedName>
    <definedName name="liste" localSheetId="0">[2]DRGListe!$A:$IV</definedName>
    <definedName name="liste">[1]DRGListe!$A:$IV</definedName>
    <definedName name="_xlnm.Print_Titles" localSheetId="4">'Príloha2_Eliminačné metódy'!$1:$2</definedName>
    <definedName name="_xlnm.Print_Titles" localSheetId="5">'Príloha3_Iné výkony'!$1:$2</definedName>
    <definedName name="_xlnm.Print_Titles" localSheetId="7">'Príloha5_Transf lieky'!$1:$2</definedName>
    <definedName name="_xlnm.Print_Titles" localSheetId="9">Príloha7_PPJZS!$1:$2</definedName>
    <definedName name="_xlnm.Print_Area" localSheetId="4">'Príloha2_Eliminačné metódy'!$A$1:$E$209</definedName>
    <definedName name="_xlnm.Print_Area" localSheetId="5">'Príloha3_Iné výkony'!$A$1:$E$24</definedName>
    <definedName name="_xlnm.Print_Area" localSheetId="7">'Príloha5_Transf lieky'!$A$1:$F$76</definedName>
    <definedName name="_xlnm.Print_Area" localSheetId="9">Príloha7_PPJZS!$A$1:$E$161</definedName>
    <definedName name="T_1004" localSheetId="3">CONCATENATE("TP!","b",#REF!)</definedName>
    <definedName name="T_1004" localSheetId="4">CONCATENATE("TP!","b",#REF!)</definedName>
    <definedName name="T_1004" localSheetId="5">CONCATENATE("TP!","b",#REF!)</definedName>
    <definedName name="T_1004" localSheetId="6">CONCATENATE("TP!","b",#REF!)</definedName>
    <definedName name="T_1004" localSheetId="7">CONCATENATE("TP!","b",#REF!)</definedName>
    <definedName name="T_1004" localSheetId="8">CONCATENATE("TP!","b",#REF!)</definedName>
    <definedName name="T_1004" localSheetId="9">CONCATENATE("TP!","b",#REF!)</definedName>
    <definedName name="T_1004">CONCATENATE("TP!","b",#REF!)</definedName>
    <definedName name="T_2005" localSheetId="4">#REF!</definedName>
    <definedName name="T_2005" localSheetId="5">#REF!</definedName>
    <definedName name="T_2005" localSheetId="6">#REF!</definedName>
    <definedName name="T_2005" localSheetId="7">#REF!</definedName>
    <definedName name="T_2005" localSheetId="8">#REF!</definedName>
    <definedName name="T_2005" localSheetId="9">#REF!</definedName>
    <definedName name="T_2005" localSheetId="0">#REF!</definedName>
    <definedName name="T_2005">#REF!</definedName>
    <definedName name="TP001.01" localSheetId="3">#REF!</definedName>
    <definedName name="TP001.01" localSheetId="4">#REF!</definedName>
    <definedName name="TP001.01" localSheetId="5">#REF!</definedName>
    <definedName name="TP001.01" localSheetId="6">#REF!</definedName>
    <definedName name="TP001.01" localSheetId="7">#REF!</definedName>
    <definedName name="TP001.01" localSheetId="8">#REF!</definedName>
    <definedName name="TP001.01" localSheetId="9">#REF!</definedName>
    <definedName name="TP001.01" localSheetId="0">#REF!</definedName>
    <definedName name="TP001.01">#REF!</definedName>
    <definedName name="x" localSheetId="6" hidden="1">Príloha4_ŠZM!$A$1:$E$1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FD3" i="14" l="1"/>
</calcChain>
</file>

<file path=xl/sharedStrings.xml><?xml version="1.0" encoding="utf-8"?>
<sst xmlns="http://schemas.openxmlformats.org/spreadsheetml/2006/main" count="7718" uniqueCount="4555">
  <si>
    <t>Cena</t>
  </si>
  <si>
    <t>A</t>
  </si>
  <si>
    <t xml:space="preserve">PP platí výlučne pre liek uvedený v Zozname liekov s úradne určenou cenou </t>
  </si>
  <si>
    <t>8m418.1</t>
  </si>
  <si>
    <t>Liečba somatostatínovým analógom značeným 177Lu</t>
  </si>
  <si>
    <t>B</t>
  </si>
  <si>
    <t>G</t>
  </si>
  <si>
    <t>5c545</t>
  </si>
  <si>
    <t>Retransplantácia rohovky počas tej istej hospitalizácie</t>
  </si>
  <si>
    <t>5j415.2</t>
  </si>
  <si>
    <t>Retransplantácia pľúc v priebehu tej istej hospitalizácie</t>
  </si>
  <si>
    <t>5k754</t>
  </si>
  <si>
    <t>Retransplantácia komplexu srdce-pľúca (En-block) počas tej istej hospitalizácie</t>
  </si>
  <si>
    <t>5n347.0</t>
  </si>
  <si>
    <t>Retransplantácia duodena počas tej istej hospitalizácie</t>
  </si>
  <si>
    <t>5n347.1</t>
  </si>
  <si>
    <t>Retransplantácia jejuna počas tej istej hospitalizácie</t>
  </si>
  <si>
    <t>5n347.2</t>
  </si>
  <si>
    <t>Retransplantácia ilea počas tej istej hospitalizácie</t>
  </si>
  <si>
    <t>5n347.x</t>
  </si>
  <si>
    <t>Retransplantácia tenkého čreva počas tej istej hospitalizácie, iné</t>
  </si>
  <si>
    <t>5n543</t>
  </si>
  <si>
    <t>Kompletná retransplantácia celého orgánu pečene počas tej istej hospitalizácie</t>
  </si>
  <si>
    <t>5n544</t>
  </si>
  <si>
    <t>5n545</t>
  </si>
  <si>
    <t>Auxiliárna retransplantácia ľavého hepatálneho laloku dodatočne k vlastnému orgánu počas tej istej hospitalizácie</t>
  </si>
  <si>
    <t>8r22g.0</t>
  </si>
  <si>
    <t>Transfúzia periférne získaných krvotvorných kmeňových buniek, prudký vzostup počtu kmeňových buniek (boost) po úspešnej transplantácii krvotvorných kmeňových buniek bez in-vitro spracovania</t>
  </si>
  <si>
    <t>8r22g.1</t>
  </si>
  <si>
    <t>Transfúzia periférne získaných krvotvorných kmeňových buniek, prudký vzostup počtu kmeňových buniek (boost) po úspešnej transplantácii krvotvorných kmeňových buniek po in-vitro spracovaní</t>
  </si>
  <si>
    <t>5t42f.e</t>
  </si>
  <si>
    <t xml:space="preserve">Artroskopická operácia chrupavky ulnokarpálneho kĺbu s transplantáciou chondrocytov na autológne indukovanej matrix </t>
  </si>
  <si>
    <t>5t31h.e</t>
  </si>
  <si>
    <t xml:space="preserve">Operácia chrupavky iliosakrálneho kĺbu s transplantáciou chondrocytov na autológne indukovanej matrix </t>
  </si>
  <si>
    <t>8r222.6</t>
  </si>
  <si>
    <t>Terapia pomocou mezenchýmových kmeňových buniek</t>
  </si>
  <si>
    <t>PP okrem DRG skupiny I64A-B</t>
  </si>
  <si>
    <t>5o115.21</t>
  </si>
  <si>
    <t>Nefrektómia pre transplantáciu od mŕtveho darcu, laparotomicky</t>
  </si>
  <si>
    <t>PP okrem aDRG skupiny Z04</t>
  </si>
  <si>
    <t>5o115.22</t>
  </si>
  <si>
    <t>Nefrektómia pre transplantáciu od mŕtveho darcu, lumbotomicky</t>
  </si>
  <si>
    <t>5o115.24</t>
  </si>
  <si>
    <t>Nefrektómia pre transplantáciu od mŕtveho darcu, laparoskopicky</t>
  </si>
  <si>
    <t>5o115.2x</t>
  </si>
  <si>
    <t>Nefrektómia pre transplantáciu od mŕtveho darcu, ostatné</t>
  </si>
  <si>
    <t>5z150</t>
  </si>
  <si>
    <t>Multiorgánový odber od mŕtveho darcu</t>
  </si>
  <si>
    <t>Aplikácia parenterálnej výživy, minimálne 21 dní a viac</t>
  </si>
  <si>
    <t>8a220.3</t>
  </si>
  <si>
    <t>8r110</t>
  </si>
  <si>
    <t>Intermitentná peritoneálna dialýza s podporou prístrojov [IPD]</t>
  </si>
  <si>
    <t>neplatí pre DRG L60A-C, L71</t>
  </si>
  <si>
    <t>8r113.0</t>
  </si>
  <si>
    <t>8r113.1</t>
  </si>
  <si>
    <t>8r113.2</t>
  </si>
  <si>
    <t>8r113.3</t>
  </si>
  <si>
    <t>8r113.4</t>
  </si>
  <si>
    <t>8r113.5</t>
  </si>
  <si>
    <t>8r113.7</t>
  </si>
  <si>
    <t>8r113.8</t>
  </si>
  <si>
    <t>8r113.9</t>
  </si>
  <si>
    <t>8r113.a</t>
  </si>
  <si>
    <t>8r113.b</t>
  </si>
  <si>
    <t>8r113.c</t>
  </si>
  <si>
    <t>Kontinuálna peritoneálna dialýza, neautomatizovaná [CAPD]: viac ako 100 dní</t>
  </si>
  <si>
    <t>8r114.0</t>
  </si>
  <si>
    <t>8r114.1</t>
  </si>
  <si>
    <t>8r114.2</t>
  </si>
  <si>
    <t>8r114.3</t>
  </si>
  <si>
    <t>8r114.4</t>
  </si>
  <si>
    <t>8r114.5</t>
  </si>
  <si>
    <t>8r114.7</t>
  </si>
  <si>
    <t>8r114.8</t>
  </si>
  <si>
    <t>8r114.9</t>
  </si>
  <si>
    <t>8r114.a</t>
  </si>
  <si>
    <t>8r114.b</t>
  </si>
  <si>
    <t>8r114.c</t>
  </si>
  <si>
    <t>Kontinuálna peritoneálna dialýza, automatizovaná s použitím cyklovača [APD]: viac ako 100 dní</t>
  </si>
  <si>
    <t>8r121.1</t>
  </si>
  <si>
    <t>8r121.2</t>
  </si>
  <si>
    <t>Intermitentná hemodialýza, antikoagulácia s heparínom alebo bez aplikácie antikoagulačnej látky viac ako 6 hodín</t>
  </si>
  <si>
    <t>8r122.1</t>
  </si>
  <si>
    <t>8r122.2</t>
  </si>
  <si>
    <t>Intermitentná hemodialýza, antikoagulácia inou antikoagulačnou látkou viac ako 6 hodín</t>
  </si>
  <si>
    <t>8r123.1</t>
  </si>
  <si>
    <t>Predľžená intermitentná hemodialýza, antikoagulácia s heparínom alebo bez antikoagulácie</t>
  </si>
  <si>
    <t>8r123.2</t>
  </si>
  <si>
    <t>Predľžená intermitentná hemodialýza, antikoagulácia s ostatnými substanciami</t>
  </si>
  <si>
    <t>8r123.3</t>
  </si>
  <si>
    <t>Predľžená intermitentná hemodialýza, na elimináciu proteínov s molekulárnou masou do 60 001</t>
  </si>
  <si>
    <t>8r124.0a</t>
  </si>
  <si>
    <t>8r124.0b</t>
  </si>
  <si>
    <t>8r124.0c</t>
  </si>
  <si>
    <t>8r124.0d</t>
  </si>
  <si>
    <t>8r124.0e</t>
  </si>
  <si>
    <t>8r124.0f</t>
  </si>
  <si>
    <t>8r124.0g</t>
  </si>
  <si>
    <t>8r124.0h</t>
  </si>
  <si>
    <t>8r124.0j</t>
  </si>
  <si>
    <t>8r124.0k</t>
  </si>
  <si>
    <t>8r124.0m</t>
  </si>
  <si>
    <t>8r124.0n</t>
  </si>
  <si>
    <t>Vénovenózna hemodialýza pumpou riadená [CVVHD], antikoagulácia s heparínom alebo bez antikoagulácie: viac ako 100 dní</t>
  </si>
  <si>
    <t>8r124.1a</t>
  </si>
  <si>
    <t>8r124.1b</t>
  </si>
  <si>
    <t>8r124.1c</t>
  </si>
  <si>
    <t>8r124.1d</t>
  </si>
  <si>
    <t>8r124.1e</t>
  </si>
  <si>
    <t>8r124.1f</t>
  </si>
  <si>
    <t xml:space="preserve">Vénovenózna hemodialýza pumpou riadená [CVVHD], antikoagulácia s ostatnými substanciami: viac ako 18 dní do 25 dní </t>
  </si>
  <si>
    <t>8r124.1g</t>
  </si>
  <si>
    <t xml:space="preserve">Vénovenózna hemodialýza pumpou riadená [CVVHD], antikoagulácia s ostatnými substanciami: viac ako 25 dní do 40 dní </t>
  </si>
  <si>
    <t>8r124.1h</t>
  </si>
  <si>
    <t xml:space="preserve">Vénovenózna hemodialýza pumpou riadená [CVVHD], antikoagulácia s ostatnými substanciami: viac ako 40 dní do 55 dní </t>
  </si>
  <si>
    <t>8r124.1j</t>
  </si>
  <si>
    <t>8r124.1k</t>
  </si>
  <si>
    <t xml:space="preserve">Vénovenózna hemodialýza pumpou riadená [CVVHD], antikoagulácia s ostatnými substanciami: viac ako 70 dní do 85 dní </t>
  </si>
  <si>
    <t>8r124.1m</t>
  </si>
  <si>
    <t>8r124.1n</t>
  </si>
  <si>
    <t>Vénovenózna hemodialýza pumpou riadená [CVVHD], antikoagulácia s ostatnými substanciami: viac ako 100 dní</t>
  </si>
  <si>
    <t>8r141.1</t>
  </si>
  <si>
    <t>Intermitentná hemodiafiltrácia, antikoagulácia s heparínom alebo bez aplikácie antikoagulačnej látky do 6 hodín</t>
  </si>
  <si>
    <t>8r141.2</t>
  </si>
  <si>
    <t>Intermitentná hemodiafiltrácia, antikoagulácia s heparínom alebo bez aplikácie antikoagulačnej látky viac ako 6 hodín</t>
  </si>
  <si>
    <t>8r142.1</t>
  </si>
  <si>
    <t>Intermitentná hemodiafiltrácia, antikoagulácia inou antikoagulačnou látkou do 6 hodín</t>
  </si>
  <si>
    <t>8r142.2</t>
  </si>
  <si>
    <t>Intermitentná hemodiafiltrácia, antikoagulácia inou antikoagulačnou látkou viac ako 6 hodín</t>
  </si>
  <si>
    <t>8r143.1</t>
  </si>
  <si>
    <t>Predľžená intermitentná hemodiafiltrácia, antikoagulácia s heparínom alebo bez antikoagulácie</t>
  </si>
  <si>
    <t>8r143.2</t>
  </si>
  <si>
    <t>Predľžená intermitentná hemodiafiltrácia, antikoagulácia s ostanými substanciami</t>
  </si>
  <si>
    <t>8r144.0a</t>
  </si>
  <si>
    <t>Vénovenózna hemodiafiltrácia pumpou riadená [CVVHDF], antikoagulácia s heparínom alebo bez antikoagulácie: do 24 hodín</t>
  </si>
  <si>
    <t>8r144.0b</t>
  </si>
  <si>
    <t>Vénovenózna hemodiafiltrácia pumpou riadená [CVVHDF], antikoagulácia s heparínom alebo bez antikoagulácie: viac ako 1 deň do 3 dní</t>
  </si>
  <si>
    <t>8r144.0c</t>
  </si>
  <si>
    <t>8r144.0d</t>
  </si>
  <si>
    <t>8r144.0e</t>
  </si>
  <si>
    <t>8r144.0f</t>
  </si>
  <si>
    <t xml:space="preserve">Vénovenózna hemodiafiltrácia pumpou riadená [CVVHDF], antikoagulácia s heparínom alebo bez antikoagulácie: viac ako 18 dní do 25 dní </t>
  </si>
  <si>
    <t>8r144.0g</t>
  </si>
  <si>
    <t>8r144.0h</t>
  </si>
  <si>
    <t>8r144.0j</t>
  </si>
  <si>
    <t>8r144.0k</t>
  </si>
  <si>
    <t>8r144.0m</t>
  </si>
  <si>
    <t>8r144.0n</t>
  </si>
  <si>
    <t>Vénovenózna hemodiafiltrácia pumpou riadená [CVVHDF], antikoagulácia s heparínom alebo bez antikoagulácie: viac ako 100 dní</t>
  </si>
  <si>
    <t>8r144.1a</t>
  </si>
  <si>
    <t>8r144.1b</t>
  </si>
  <si>
    <t>8r144.1c</t>
  </si>
  <si>
    <t>8r144.1d</t>
  </si>
  <si>
    <t xml:space="preserve">Vénovenózna hemodiafiltrácia pumpou riadená [CVVHDF], antikoagulácia s ostatnými substanciami: viac ako 6 dní do 11 dní </t>
  </si>
  <si>
    <t>8r144.1e</t>
  </si>
  <si>
    <t>8r144.1f</t>
  </si>
  <si>
    <t>8r144.1g</t>
  </si>
  <si>
    <t>8r144.1h</t>
  </si>
  <si>
    <t>8r144.1j</t>
  </si>
  <si>
    <t>8r144.1k</t>
  </si>
  <si>
    <t>8r144.1m</t>
  </si>
  <si>
    <t>8r144.1n</t>
  </si>
  <si>
    <t>Vénovenózna hemodiafiltrácia pumpou riadená [CVVHDF], antikoagulácia s ostatnými substanciami: viac ako 100 dní</t>
  </si>
  <si>
    <t>8r145.0a</t>
  </si>
  <si>
    <t>Kontinuálna artériovenózna hemodiafiltrácia [CAVHDF]: do 24 hodín</t>
  </si>
  <si>
    <t>8r145.0b</t>
  </si>
  <si>
    <t>8r145.0c</t>
  </si>
  <si>
    <t>8r145.0d</t>
  </si>
  <si>
    <t>8r145.0e</t>
  </si>
  <si>
    <t xml:space="preserve">Kontinuálna artériovenózna hemodiafiltrácia [CAVHDF]: viac ako 11 dní do 18 dní </t>
  </si>
  <si>
    <t>8r145.0f</t>
  </si>
  <si>
    <t>8r145.0g</t>
  </si>
  <si>
    <t>8r145.0h</t>
  </si>
  <si>
    <t>8r145.0j</t>
  </si>
  <si>
    <t xml:space="preserve">Kontinuálna artériovenózna hemodiafiltrácia [CAVHDF]: viac ako 55 dní do 70 dní </t>
  </si>
  <si>
    <t>8r145.0k</t>
  </si>
  <si>
    <t>8r145.0m</t>
  </si>
  <si>
    <t xml:space="preserve">Kontinuálna artériovenózna hemodiafiltrácia [CAVHDF]: viac ako 85 dní do 100 dní </t>
  </si>
  <si>
    <t>8r145.0n</t>
  </si>
  <si>
    <t xml:space="preserve">Kontinuálna artériovenózna hemodiafiltrácia [CAVHDF]: viac ako 100 dní </t>
  </si>
  <si>
    <t>8r151.1</t>
  </si>
  <si>
    <t>8r151.2</t>
  </si>
  <si>
    <t>Intermitentná hemofiltrácia, antikoagulácia s heparínom alebo bez aplikácie antikoagulačnej látky viac ako 6 hodín (predĺžená)</t>
  </si>
  <si>
    <t>8r152.1</t>
  </si>
  <si>
    <t>8r152.2</t>
  </si>
  <si>
    <t>Intermitentná hemofiltrácia, antikoagulácia inou antikoagulačnou látkou viac ako 6 hodín (predĺžená)</t>
  </si>
  <si>
    <t>8r154.0a</t>
  </si>
  <si>
    <t>8r154.0b</t>
  </si>
  <si>
    <t>8r154.0c</t>
  </si>
  <si>
    <t xml:space="preserve">Vénovenózna hemofiltrácia pumpou riadená [CVVH], antikoagulácia s heparínom alebo bez antikoagulácie: viac ako 3 dni do 6 dní </t>
  </si>
  <si>
    <t>8r154.0d</t>
  </si>
  <si>
    <t>8r154.0e</t>
  </si>
  <si>
    <t xml:space="preserve">Vénovenózna hemofiltrácia pumpou riadená [CVVH], antikoagulácia s heparínom alebo bez antikoagulácie: viac ako 11 dní do 18 dní </t>
  </si>
  <si>
    <t>8r154.0f</t>
  </si>
  <si>
    <t>8r154.0g</t>
  </si>
  <si>
    <t>8r154.0h</t>
  </si>
  <si>
    <t>8r154.0j</t>
  </si>
  <si>
    <t>8r154.0k</t>
  </si>
  <si>
    <t>8r154.0m</t>
  </si>
  <si>
    <t>8r154.0n</t>
  </si>
  <si>
    <t>Vénovenózna hemofiltrácia pumpou riadená [CVVH], antikoagulácia s heparínom alebo bez antikoagulácie: viac ako 100 dní</t>
  </si>
  <si>
    <t>8r154.1a</t>
  </si>
  <si>
    <t>8r154.1b</t>
  </si>
  <si>
    <t xml:space="preserve">Vénovenózna hemofiltrácia pumpou riadená [CVVH], antikoagulácia s ostatnými substanciami: viac ako 1 deň do 3 dní </t>
  </si>
  <si>
    <t>8r154.1c</t>
  </si>
  <si>
    <t>8r154.1d</t>
  </si>
  <si>
    <t>8r154.1e</t>
  </si>
  <si>
    <t>8r154.1f</t>
  </si>
  <si>
    <t xml:space="preserve">Vénovenózna hemofiltrácia pumpou riadená [CVVH], antikoagulácia s ostatnými substanciami: viac ako 18 dní do 25 dní </t>
  </si>
  <si>
    <t>8r154.1g</t>
  </si>
  <si>
    <t xml:space="preserve">Vénovenózna hemofiltrácia pumpou riadená [CVVH], antikoagulácia s ostatnými substanciami: viac ako 25 dní do 40 dní </t>
  </si>
  <si>
    <t>8r154.1h</t>
  </si>
  <si>
    <t>8r154.1j</t>
  </si>
  <si>
    <t>8r154.1k</t>
  </si>
  <si>
    <t xml:space="preserve">Vénovenózna hemofiltrácia pumpou riadená [CVVH], antikoagulácia s ostatnými substanciami: viac ako 70 dní do 85 dní </t>
  </si>
  <si>
    <t>8r154.1m</t>
  </si>
  <si>
    <t>8r154.1n</t>
  </si>
  <si>
    <t>Vénovenózna hemofiltrácia pumpou riadená [CVVH], antikoagulácia s ostatnými substanciami: viac ako 100 dní</t>
  </si>
  <si>
    <t>8r155.0a</t>
  </si>
  <si>
    <t>8r155.0b</t>
  </si>
  <si>
    <t xml:space="preserve">Kontinuálna arteriovenózna hemofiltrácia [CAVH]: viac ako 1 deň do 3 dní </t>
  </si>
  <si>
    <t>8r155.0c</t>
  </si>
  <si>
    <t xml:space="preserve">Kontinuálna arteriovenózna hemofiltrácia [CAVH]: viac ako 3 dni do 6 dní </t>
  </si>
  <si>
    <t>8r155.0d</t>
  </si>
  <si>
    <t xml:space="preserve">Kontinuálna arteriovenózna hemofiltrácia [CAVH]: viac ako 6 dní do 11 dní </t>
  </si>
  <si>
    <t>8r155.0e</t>
  </si>
  <si>
    <t xml:space="preserve">Kontinuálna arteriovenózna hemofiltrácia [CAVH]: viac ako 11 dní do 18 dní </t>
  </si>
  <si>
    <t>8r155.0f</t>
  </si>
  <si>
    <t xml:space="preserve">Kontinuálna arteriovenózna hemofiltrácia [CAVH]: viac ako 18 dní do 25 dní </t>
  </si>
  <si>
    <t>8r155.0g</t>
  </si>
  <si>
    <t xml:space="preserve">Kontinuálna arteriovenózna hemofiltrácia [CAVH]: viac ako 25 dní do 40 dní </t>
  </si>
  <si>
    <t>8r155.0h</t>
  </si>
  <si>
    <t xml:space="preserve">Kontinuálna arteriovenózna hemofiltrácia [CAVH]: viac ako 40 dní do 55 dní </t>
  </si>
  <si>
    <t>8r155.0j</t>
  </si>
  <si>
    <t xml:space="preserve">Kontinuálna arteriovenózna hemofiltrácia [CAVH]: viac ako 55 dní do 70 dní </t>
  </si>
  <si>
    <t>8r155.0k</t>
  </si>
  <si>
    <t xml:space="preserve">Kontinuálna arteriovenózna hemofiltrácia [CAVH]: viac ako 70 dní do 85 dní </t>
  </si>
  <si>
    <t>8r155.0m</t>
  </si>
  <si>
    <t xml:space="preserve">Kontinuálna arteriovenózna hemofiltrácia [CAVH]: viac ako 85 dní do 100 dní </t>
  </si>
  <si>
    <t>8r155.0n</t>
  </si>
  <si>
    <t xml:space="preserve">Kontinuálna arteriovenózna hemofiltrácia [CAVH]: viac ako 100 dní </t>
  </si>
  <si>
    <t>8r160</t>
  </si>
  <si>
    <t>Eliminačné metódy liečby zlyhania pečene [MARS]</t>
  </si>
  <si>
    <t>8r171.1</t>
  </si>
  <si>
    <t>Liečebná cytaferéza, leukaferéza, trombocytaferéza, erytrocytaferéza okrem špeciálnej cytaferézy</t>
  </si>
  <si>
    <t>8r171.20</t>
  </si>
  <si>
    <t>Špeciálna cytaferéza s adsorpciou granulocytov a monocytov, celulózové perličky</t>
  </si>
  <si>
    <t>8r171.21</t>
  </si>
  <si>
    <t>Špeciálna cytaferéza s adsorpciou granulocytov, monocytov a lymfocytov, polypropylén-adsorpčný filter</t>
  </si>
  <si>
    <t>8r171.22</t>
  </si>
  <si>
    <t>Špeciálna cytaferéza s odberom lymfocytov pre DLI (donor lymphocyte infusion)</t>
  </si>
  <si>
    <t>8r171.23</t>
  </si>
  <si>
    <t>Špeciálna cytaferéza s odberom lymfocytov pre výrobu CAR-T</t>
  </si>
  <si>
    <t>8r171.24</t>
  </si>
  <si>
    <t>Kryokonzervácia lymfocytov pre DLI (donor lymphocyte infusion)</t>
  </si>
  <si>
    <t>8r171.25</t>
  </si>
  <si>
    <t>Kryokonzervácia lymfocytov pre CAR-T</t>
  </si>
  <si>
    <t>8r171.2x</t>
  </si>
  <si>
    <t>Špeciálna cytaferéza, ostatné</t>
  </si>
  <si>
    <t>8r173</t>
  </si>
  <si>
    <t>Extrakorporálna fotoferéza</t>
  </si>
  <si>
    <t>8r175.0</t>
  </si>
  <si>
    <t>Imunoadsorpcia bez regenerovateľnej kolóny</t>
  </si>
  <si>
    <t>8r175.11</t>
  </si>
  <si>
    <t>Imunoadsorpcia s regenerovateľnou kolónou, prvé použitie</t>
  </si>
  <si>
    <t>8r175.12</t>
  </si>
  <si>
    <t>Imunoadsorpcia s regenerovateľnou kolónou, ďalšie (opakované) použitie</t>
  </si>
  <si>
    <t>8r176.01</t>
  </si>
  <si>
    <t>1 dvojitá filtračná plazmaferéza [DFPP] bez kryofiltrácie</t>
  </si>
  <si>
    <t>8r176.02</t>
  </si>
  <si>
    <t>2 dvojité filtračné plazmaferézy [DFPP] bez kryofiltrácie</t>
  </si>
  <si>
    <t>8r176.03</t>
  </si>
  <si>
    <t>3 dvojité filtračné plazmaferézy [DFPP] bez kryofiltrácie</t>
  </si>
  <si>
    <t>8r176.04</t>
  </si>
  <si>
    <t>4 dvojité filtračné plazmaferézy [DFPP] bez kryofiltrácie</t>
  </si>
  <si>
    <t>8r176.05</t>
  </si>
  <si>
    <t>5 dvojitých filtračných plazmaferéz [DFPP] bez kryofiltrácie</t>
  </si>
  <si>
    <t>8r176.06</t>
  </si>
  <si>
    <t>6 dvojitých filtračných plazmaferéz [DFPP] bez kryofiltrácie</t>
  </si>
  <si>
    <t>8r176.07</t>
  </si>
  <si>
    <t>7 dvojitých filtračných plazmaferéz [DFPP] bez kryofiltrácie</t>
  </si>
  <si>
    <t>8r176.08</t>
  </si>
  <si>
    <t>8 dvojitých filtračných plazmaferéz [DFPP] bez kryofiltrácie</t>
  </si>
  <si>
    <t>8r176.09</t>
  </si>
  <si>
    <t>9 dvojitých filtračných plazmaferéz [DFPP] bez kryofiltrácie</t>
  </si>
  <si>
    <t>8r176.0a</t>
  </si>
  <si>
    <t>10 dvojitých filtračných plazmaferéz [DFPP] bez kryofiltrácie</t>
  </si>
  <si>
    <t>8r176.0b</t>
  </si>
  <si>
    <t>20 dvojitých filtračných plazmaferéz [DFPP] bez kryofiltrácie</t>
  </si>
  <si>
    <t>8r176.0c</t>
  </si>
  <si>
    <t>30 dvojitých filtračných plazmaferéz [DFPP] bez kryofiltrácie</t>
  </si>
  <si>
    <t>8r176.0d</t>
  </si>
  <si>
    <t>40 dvojitých filtračných plazmaferéz [DFPP] bez kryofiltrácie</t>
  </si>
  <si>
    <t>8r176.0e</t>
  </si>
  <si>
    <t>50 dvojitých filtračných plazmaferéz [DFPP] bez kryofiltrácie</t>
  </si>
  <si>
    <t>8r176.11</t>
  </si>
  <si>
    <t>1 dvojitá filtračná plazmaferéza [DFPP] s kryofiltráciou</t>
  </si>
  <si>
    <t>8r176.12</t>
  </si>
  <si>
    <t>2 dvojité filtračné plazmaferézy [DFPP] s kryofiltráciou</t>
  </si>
  <si>
    <t>8r176.13</t>
  </si>
  <si>
    <t>3 dvojité filtračné plazmaferézy [DFPP] s kryofiltráciou</t>
  </si>
  <si>
    <t>8r176.14</t>
  </si>
  <si>
    <t>4 dvojité filtračné plazmaferézy [DFPP] s kryofiltráciou</t>
  </si>
  <si>
    <t>8r176.15</t>
  </si>
  <si>
    <t>5 dvojitých filtračných plazmaferéz [DFPP] s kryofiltráciou</t>
  </si>
  <si>
    <t>8r176.16</t>
  </si>
  <si>
    <t>6 dvojitých filtračných plazmaferéz [DFPP] s kryofiltráciou</t>
  </si>
  <si>
    <t>8r176.17</t>
  </si>
  <si>
    <t>7 dvojitých filtračných plazmaferéz [DFPP] s kryofiltráciou</t>
  </si>
  <si>
    <t>8r176.18</t>
  </si>
  <si>
    <t>8 dvojitých filtračných plazmaferéz [DFPP] s kryofiltráciou</t>
  </si>
  <si>
    <t>8r176.19</t>
  </si>
  <si>
    <t>9 dvojitých filtračných plazmaferéz [DFPP] s kryofiltráciou</t>
  </si>
  <si>
    <t>8r176.1a</t>
  </si>
  <si>
    <t>10 dvojitých filtračných plazmaferéz [DFPP] s kryofiltráciou</t>
  </si>
  <si>
    <t>8r176.1b</t>
  </si>
  <si>
    <t>20 dvojitých filtračných plazmaferéz [DFPP] s kryofiltráciou</t>
  </si>
  <si>
    <t>8r176.1c</t>
  </si>
  <si>
    <t>30 dvojitých filtračných plazmaferéz [DFPP] s kryofiltráciou</t>
  </si>
  <si>
    <t>8r176.1d</t>
  </si>
  <si>
    <t>40 dvojitých filtračných plazmaferéz [DFPP] s kryofiltráciou</t>
  </si>
  <si>
    <t>8r176.1e</t>
  </si>
  <si>
    <t>50 dvojitých filtračných plazmaferéz [DFPP] s kryofiltráciou</t>
  </si>
  <si>
    <t>8r176.21</t>
  </si>
  <si>
    <t>Prístrojová liečebná plazmaferéza, normálna plazma: 1 plazmaferéza</t>
  </si>
  <si>
    <t>8r176.22</t>
  </si>
  <si>
    <t>Prístrojová liečebná plazmaferéza, normálna plazma: 2 plazmaferézy</t>
  </si>
  <si>
    <t>8r176.23</t>
  </si>
  <si>
    <t>Prístrojová liečebná plazmaferéza, normálna plazma: 3 plazmaferézy</t>
  </si>
  <si>
    <t>8r176.24</t>
  </si>
  <si>
    <t>Prístrojová liečebná plazmaferéza, normálna plazma: 4 plazmaferézy</t>
  </si>
  <si>
    <t>8r176.25</t>
  </si>
  <si>
    <t>Prístrojová liečebná plazmaferéza, normálna plazma: 5 plazmaferéz</t>
  </si>
  <si>
    <t>8r176.26</t>
  </si>
  <si>
    <t>Prístrojová liečebná plazmaferéza, normálna plazma: 6 plazmaferéz</t>
  </si>
  <si>
    <t>8r176.27</t>
  </si>
  <si>
    <t>Prístrojová liečebná plazmaferéza, normálna plazma: 7 plazmaferéz</t>
  </si>
  <si>
    <t>8r176.28</t>
  </si>
  <si>
    <t>Prístrojová liečebná plazmaferéza, normálna plazma: 8 plazmaferéz</t>
  </si>
  <si>
    <t>8r176.29</t>
  </si>
  <si>
    <t>Prístrojová liečebná plazmaferéza, normálna plazma: 9 plazmaferéz</t>
  </si>
  <si>
    <t>8r176.2a</t>
  </si>
  <si>
    <t>Prístrojová liečebná plazmaferéza, normálna plazma: 10 plazmaferéz</t>
  </si>
  <si>
    <t>8r176.2b</t>
  </si>
  <si>
    <t>Prístrojová liečebná plazmaferéza, normálna plazma: 20 plazmaferéz</t>
  </si>
  <si>
    <t>8r176.2c</t>
  </si>
  <si>
    <t>Prístrojová liečebná plazmaferéza, normálna plazma: 30 plazmaferéz</t>
  </si>
  <si>
    <t>8r176.2d</t>
  </si>
  <si>
    <t>Prístrojová liečebná plazmaferéza, normálna plazma: 40 plazmaferéz</t>
  </si>
  <si>
    <t>8r176.2e</t>
  </si>
  <si>
    <t>Prístrojová liečebná plazmaferéza, normálna plazma: 50 plazmaferéz</t>
  </si>
  <si>
    <t>8r176.31</t>
  </si>
  <si>
    <t>Prístrojová liečebná plazmaferéza, plazma po kryodeplécii: 1 plazmaferéza</t>
  </si>
  <si>
    <t>8r176.32</t>
  </si>
  <si>
    <t>Prístrojová liečebná plazmaferéza, plazma po kryodeplécii: 2 plazmaferézy</t>
  </si>
  <si>
    <t>8r176.33</t>
  </si>
  <si>
    <t>Prístrojová liečebná plazmaferéza, plazma po kryodeplécii: 3 plazmaferézy</t>
  </si>
  <si>
    <t>8r176.34</t>
  </si>
  <si>
    <t>Prístrojová liečebná plazmaferéza, plazma po kryodeplécii: 4 plazmaferézy</t>
  </si>
  <si>
    <t>8r176.35</t>
  </si>
  <si>
    <t>Prístrojová liečebná plazmaferéza, plazma po kryodeplécii: 5 plazmaferéz</t>
  </si>
  <si>
    <t>8r176.36</t>
  </si>
  <si>
    <t>Prístrojová liečebná plazmaferéza, plazma po kryodeplécii: 6 plazmaferéz</t>
  </si>
  <si>
    <t>8r176.37</t>
  </si>
  <si>
    <t>Prístrojová liečebná plazmaferéza, plazma po kryodeplécii: 7 plazmaferéz</t>
  </si>
  <si>
    <t>8r176.38</t>
  </si>
  <si>
    <t>Prístrojová liečebná plazmaferéza, plazma po kryodeplécii: 8 plazmaferéz</t>
  </si>
  <si>
    <t>8r176.39</t>
  </si>
  <si>
    <t>Prístrojová liečebná plazmaferéza, plazma po kryodeplécii: 9 plazmaferéz</t>
  </si>
  <si>
    <t>8r176.3a</t>
  </si>
  <si>
    <t>Prístrojová liečebná plazmaferéza, plazma po kryodeplécii: 10 plazmaferéz</t>
  </si>
  <si>
    <t>8r176.3b</t>
  </si>
  <si>
    <t>Prístrojová liečebná plazmaferéza, plazma po kryodeplécii: 20 plazmaferéz</t>
  </si>
  <si>
    <t>8r176.3c</t>
  </si>
  <si>
    <t>Prístrojová liečebná plazmaferéza, plazma po kryodeplécii: 30 plazmaferéz</t>
  </si>
  <si>
    <t>8r176.3d</t>
  </si>
  <si>
    <t>Prístrojová liečebná plazmaferéza, plazma po kryodeplécii: 40 plazmaferéz</t>
  </si>
  <si>
    <t>8r176.3e</t>
  </si>
  <si>
    <t>Prístrojová liečebná plazmaferéza, plazma po kryodeplécii: 50 plazmaferéz</t>
  </si>
  <si>
    <t>8r123.4</t>
  </si>
  <si>
    <t>Hemodialýza s vysokopriepustnou membránou (HCO, high cut-off)</t>
  </si>
  <si>
    <t>8r144.2a</t>
  </si>
  <si>
    <t>Venovenózna hemodiafiltrácia pumpou riadená [CVVHDF], cytokínová hemoadsorpcia: do 24 hodín</t>
  </si>
  <si>
    <t>8r144.2b</t>
  </si>
  <si>
    <t>Venovenózna hemodiafiltrácia pumpou riadená [CVVHDF], cytokínová hemoadsorpcia: viac ako 1 deň do 3 dni</t>
  </si>
  <si>
    <t>8r144.2c</t>
  </si>
  <si>
    <t>Venovenózna hemodiafiltrácia pumpou riadená [CVVHDF], cytokínová hemoadsorpcia: viac ako 3 dni do 6 dní</t>
  </si>
  <si>
    <t>8r144.2d</t>
  </si>
  <si>
    <t>Venovenózna hemodiafiltrácia pumpou riadená [CVVHDF], cytokínová hemoadsorpcia: viac ako 6 dní do 11 dní</t>
  </si>
  <si>
    <t>8r144.2e</t>
  </si>
  <si>
    <t>Venovenózna hemodiafiltrácia pumpou riadená [CVVHDF], cytokínová hemoadsorpcia: viac ako 11 dní do 18 dní</t>
  </si>
  <si>
    <t>8r144.2f</t>
  </si>
  <si>
    <t>Venovenózna hemodiafiltrácia pumpou riadená [CVVHDF], cytokínová hemoadsorpcia: viac ako 18 dní do 25 dní</t>
  </si>
  <si>
    <t>8r144.2g</t>
  </si>
  <si>
    <t>Venovenózna hemodiafiltrácia pumpou riadená [CVVHDF], cytokínová hemoadsorpcia: viac ako 25 dní do 40 dní</t>
  </si>
  <si>
    <t>8r144.2h</t>
  </si>
  <si>
    <t>Venovenózna hemodiafiltrácia pumpou riadená [CVVHDF], cytokínová hemoadsorpcia: viac ako 40 dní do 55 dní</t>
  </si>
  <si>
    <t>8r144.2j</t>
  </si>
  <si>
    <t>Venovenózna hemodiafiltrácia pumpou riadená [CVVHDF], cytokínová hemoadsorpcia: viac ako 55 dní do 70 dní</t>
  </si>
  <si>
    <t>8r144.2k</t>
  </si>
  <si>
    <t>Venovenózna hemodiafiltrácia pumpou riadená [CVVHDF], cytokínová hemoadsorpcia: viac ako 70 dní do 85 dní</t>
  </si>
  <si>
    <t>8r144.2m</t>
  </si>
  <si>
    <t>Venovenózna hemodiafiltrácia pumpou riadená [CVVHDF], cytokínová hemoadsorpcia: viac ako 85 dní do 100 dní</t>
  </si>
  <si>
    <t>8r144.2n</t>
  </si>
  <si>
    <t>Venovenózna hemodiafiltrácia pumpou riadená [CVVHDF], cytokínová hemoadsorpcia: viac ako 100 dní</t>
  </si>
  <si>
    <t>F</t>
  </si>
  <si>
    <t>8m418.30</t>
  </si>
  <si>
    <t>Liečba 177Lu-PSMA [Lutecium]</t>
  </si>
  <si>
    <r>
      <t>Typ úhrady</t>
    </r>
    <r>
      <rPr>
        <b/>
        <vertAlign val="superscript"/>
        <sz val="11"/>
        <color theme="1"/>
        <rFont val="Aptos Narrow"/>
        <family val="2"/>
      </rPr>
      <t>4)</t>
    </r>
  </si>
  <si>
    <r>
      <t>Poznámka</t>
    </r>
    <r>
      <rPr>
        <b/>
        <vertAlign val="superscript"/>
        <sz val="11"/>
        <color theme="1"/>
        <rFont val="Aptos Narrow"/>
        <family val="2"/>
      </rPr>
      <t>5)</t>
    </r>
  </si>
  <si>
    <r>
      <t>Kód podľa opatrenia</t>
    </r>
    <r>
      <rPr>
        <b/>
        <vertAlign val="superscript"/>
        <sz val="9"/>
        <rFont val="Aptos Narrow"/>
        <family val="2"/>
        <charset val="238"/>
        <scheme val="minor"/>
      </rPr>
      <t>6)</t>
    </r>
  </si>
  <si>
    <t>Vyhľadávanie kompatibilného prípravku  erytrocytov z registra darcov krvi</t>
  </si>
  <si>
    <t>Typovanie 1 antigénu erytrocytov</t>
  </si>
  <si>
    <t>Deleukotizácia - filtrácia erytrocytov</t>
  </si>
  <si>
    <t>Deleukotizácia - filtrácia trombocytov</t>
  </si>
  <si>
    <t xml:space="preserve">HLA I. typizácia darcu v A a B locusoch </t>
  </si>
  <si>
    <t xml:space="preserve">HPA typizácia darcu - 1 antigén </t>
  </si>
  <si>
    <t>Ošetrenie transfúzneho lieku metódou patogénnej redukcie - Trombocyty z aferézy (TAD)</t>
  </si>
  <si>
    <t>Ošetrenie transfúzneho lieku metódou patogénnej redukcie - Trombocyty z celej krvi (TKBD)</t>
  </si>
  <si>
    <t>Ošetrenie transfúzneho lieku metódou patogénnej redukcie - Plazma</t>
  </si>
  <si>
    <t>Prepieranie  krvného prípravku v NaCl - 3x</t>
  </si>
  <si>
    <t xml:space="preserve">Skríningové vyšetrenie ID RNA WNV - 1 darcu krvi </t>
  </si>
  <si>
    <t>Spracovanie erytrocytov na intrauterínne podanie</t>
  </si>
  <si>
    <t>Spracovanie trombocytov na intrauterínne podanie</t>
  </si>
  <si>
    <t xml:space="preserve">Sterilné rozpĺňanie a poolovanie krvných prípravkov </t>
  </si>
  <si>
    <t>5k760.0</t>
  </si>
  <si>
    <t>Otvorená chirurgická implantácia intraaortálnej balónovej kontrapulzácie</t>
  </si>
  <si>
    <t>5k762.0</t>
  </si>
  <si>
    <t>Otvorená chirurgická implantácia extrakorporálnej univentrikulárnej pumpy</t>
  </si>
  <si>
    <t>5k762.2</t>
  </si>
  <si>
    <t>Izolovaná výmena extrakorporálnej univentrikulárnej pumpy, nie chirurgicky</t>
  </si>
  <si>
    <t>5k763.0</t>
  </si>
  <si>
    <t>Otvorená chirurgická implantácia extrakorporálnej biventrikulárnej pumpy</t>
  </si>
  <si>
    <t>5k763.2</t>
  </si>
  <si>
    <t>Izolovaná výmena extrakorporalnej biventrikulárnej pumpy, nie chirurgicky</t>
  </si>
  <si>
    <t>5k764.0</t>
  </si>
  <si>
    <t>Otvorená chirurgická implantácia intrakorporálnej univentrikulárnej pumpy</t>
  </si>
  <si>
    <t>5k765.0</t>
  </si>
  <si>
    <t xml:space="preserve">Otvorená chirurgická implantácia intrakorporálnej biventrikulárnej pumpy </t>
  </si>
  <si>
    <t>5k767.0</t>
  </si>
  <si>
    <t xml:space="preserve">Otvorená chirurgická implantácia parakorporálnej univentrikulárnej pumpy </t>
  </si>
  <si>
    <t>5k767.2</t>
  </si>
  <si>
    <t>Izolovaná výmena parakorporálnej univentrikulárnej pumpy, nie chirurgicky</t>
  </si>
  <si>
    <t>5k768.0</t>
  </si>
  <si>
    <t>Otvorená chirurgická implantácia parakorporálnej biventrikulárnej pumpy</t>
  </si>
  <si>
    <t>5k768.2</t>
  </si>
  <si>
    <t>Izolovaná výmena parakorporálnej biventrikulárnej pumpy, nie chirurgicky</t>
  </si>
  <si>
    <t>8r751.00</t>
  </si>
  <si>
    <t>Extrakorporálna membránová oxygenácia [ECMO]: do menej ako 48 hodín</t>
  </si>
  <si>
    <t>8r751.01</t>
  </si>
  <si>
    <t>Extrakorporálna membránová oxygenácia [ECMO]: 48 hodín až do menej ako 96 hodín</t>
  </si>
  <si>
    <t>8r751.02</t>
  </si>
  <si>
    <t>Extrakorporálna membránová oxygenácia [ECMO]: 96 hodín a viac</t>
  </si>
  <si>
    <t>8r8po.0</t>
  </si>
  <si>
    <t>Perkutánne zavedenie intraaortálnej balónovej pumpy [IABK]</t>
  </si>
  <si>
    <t>5l143.7</t>
  </si>
  <si>
    <t>Resekcia ascendentnej aorty, aortálneho oblúka alebo descendentnej aorty s interpozitom, hybridnou protézou</t>
  </si>
  <si>
    <t>5l143.80</t>
  </si>
  <si>
    <t>Resekcia ascendentnej aorty, aortálneho oblúka alebo torakálnej aorty s interpozitom, hybridnou metódou s endovaskulárnou implantáciou jednej stent-protézy</t>
  </si>
  <si>
    <t>5l143.81</t>
  </si>
  <si>
    <t>Resekcia ascendentnej aorty, aortálneho oblúka alebo torakálnej aorty s interpozitom, hybridnou metódou s endovaskulárnou implantáciou dvoch stent-protéz</t>
  </si>
  <si>
    <t>5l143.82</t>
  </si>
  <si>
    <t>Resekcia ascendentnej aorty, aortálneho oblúka alebo torakálnej aorty s interpozitom, hybridnou metódou s endovaskulárnou implantáciou troch a viac stent-protéz</t>
  </si>
  <si>
    <t>5l143.90</t>
  </si>
  <si>
    <t>Resekcia torakoabdominálnej aorty s interpozitom, hybridnou metódou s endovaskulárnou implantáciou jednej stent-protézy</t>
  </si>
  <si>
    <t>5l143.91</t>
  </si>
  <si>
    <t>Resekcia torakoabdominálnej aorty s interpozitom, hybridnou metódou s endovaskulárnou implantáciou dvoch stent-protéz</t>
  </si>
  <si>
    <t>5l143.92</t>
  </si>
  <si>
    <t>Resekcia torakoabdominálnej aorty s interpozitom, hybridnou metódou s endovaskulárnou implantáciou troch a viac stent-protéz</t>
  </si>
  <si>
    <t>8r8q0.0</t>
  </si>
  <si>
    <t>Perkutánna implantácia stentgraftu do torakálnej aorty, stentgraft</t>
  </si>
  <si>
    <t>8r8q0.1</t>
  </si>
  <si>
    <t xml:space="preserve">Perkutánna implantácia stentgraftu do torakálnej aorty, branchovaný stentgraft </t>
  </si>
  <si>
    <t>8r8q0.2</t>
  </si>
  <si>
    <t>Perkutánna implantácia stentgraftu do torakálnej aorty, stentgraft s 1 fenestráciou</t>
  </si>
  <si>
    <t>8r8q0.3</t>
  </si>
  <si>
    <t>Perkutánna implantácia stentgraftu do torakálnej aorty, stentgraft s 2 fenestráciami</t>
  </si>
  <si>
    <t>8r8q0.4</t>
  </si>
  <si>
    <t>Perkutánna implantácia stentgraftu do torakálnej aorty, stentgraft s 3 a viac fenestráciami</t>
  </si>
  <si>
    <t>8r8q0.5</t>
  </si>
  <si>
    <t>Perkutánna implantácia stentgraftu do torakálnej aorty so zabezpečením cievneho vývodu Chimney technikou</t>
  </si>
  <si>
    <t>8r8q0.6</t>
  </si>
  <si>
    <t>Perkutánna implantácia stentgraftu do torakálnej aorty so zabezpečením cievneho vývodu Chimney technikou, 2 a viac stentgraftov</t>
  </si>
  <si>
    <t>8r8q1.0</t>
  </si>
  <si>
    <t xml:space="preserve">Perkutánna implantácia stentgraftu do torakoabdominálnej aorty, stentgraft </t>
  </si>
  <si>
    <t>8r8q1.1</t>
  </si>
  <si>
    <t xml:space="preserve">Perkutánna implantácia stentgraftu do torakoabdominálnej aorty, branchovaný stentgraft </t>
  </si>
  <si>
    <t>8r8q1.2</t>
  </si>
  <si>
    <t>Perkutánna implantácia stentgraftu do torakoabdominálnej aorty, stentgraft s 1 fenestráciou</t>
  </si>
  <si>
    <t>8r8q1.3</t>
  </si>
  <si>
    <t>Perkutánna implantácia stentgraftu do torakoabdominálnej aorty, stentgraft s 2 fenestráciami</t>
  </si>
  <si>
    <t>8r8q1.4</t>
  </si>
  <si>
    <t>Perkutánna implantácia stentgraftu do torakoabdominálnej aorty, stentgraft s 3 fenestráciami</t>
  </si>
  <si>
    <t>8r8q1.5</t>
  </si>
  <si>
    <t>Perkutánna implantácia stentgraftu do torakoabdominálnej aorty, stentgraft so 4 a viac fenestráciami</t>
  </si>
  <si>
    <t>8r8q1.6</t>
  </si>
  <si>
    <t>Perkutánna implantácia stentgraftu do torakoabdominálnej aorty so zabezpečením cievneho vývodu Chimney technikou</t>
  </si>
  <si>
    <t>8r8q1.7</t>
  </si>
  <si>
    <t>Perkutánna implantácia stentgraftu do torakoabdominálnej aorty so zabezpečením cievneho vývodu Chimney technikou, 2 a viac stentgraftov</t>
  </si>
  <si>
    <t>8r8q3.0</t>
  </si>
  <si>
    <t>Perkutánna implantácia stentgraftu do abdominálnej aorty, aortálny stentgraft</t>
  </si>
  <si>
    <t>8r8q3.1</t>
  </si>
  <si>
    <t xml:space="preserve">Perkutánna implantácia stentgraftu do abdominálnej aorty, aortálny stentgraft, branchovaný stentgraft </t>
  </si>
  <si>
    <t>8r8q3.2</t>
  </si>
  <si>
    <t>Perkutánna implantácia stentgraftu do abdominálnej aorty, aortálny stentgraft s 1 fenestráciou</t>
  </si>
  <si>
    <t>8r8q3.3</t>
  </si>
  <si>
    <t>Perkutánna implantácia stentgraftu do abdominálnej aorty, aortálny stentgraft s 2 fenestráciami</t>
  </si>
  <si>
    <t>8r8q3.4</t>
  </si>
  <si>
    <t>Perkutánna implantácia stentgraftu do abdominálnej aorty, aortálny stentgraft s 3 fenestráciami</t>
  </si>
  <si>
    <t>8r8q3.5</t>
  </si>
  <si>
    <t>Perkutánna implantácia stentgraftu do abdominálnej aorty, aortálny stentgraft so 4 a viac fenestráciami</t>
  </si>
  <si>
    <t>8r8q3.6</t>
  </si>
  <si>
    <t>Perkutánna implantácia stentgraftu do abdominálnej aorty so zabezpečením cievneho vývodu Chimney technikou</t>
  </si>
  <si>
    <t>8r8q3.7</t>
  </si>
  <si>
    <t>Perkutánna implantácia stentgraftu do abdominálnej aorty so zabezpečením cievneho vývodu Chimney technikou, 2 a viac stentgraftov</t>
  </si>
  <si>
    <t>8r880.0c</t>
  </si>
  <si>
    <t>Perkutánna transluminálna implantácia stentu neuvoľňujúceho lieky, 1 stent do aorty</t>
  </si>
  <si>
    <t>8r880.1c</t>
  </si>
  <si>
    <t>Perkutánna transluminálna implantácia stentov neuvoľňujúcich lieky, 2 stentov do aorty</t>
  </si>
  <si>
    <t>8r880.2c</t>
  </si>
  <si>
    <t>Perkutánna transluminálna implantácia stentov neuvoľňujúcich lieky, 3 stentov do aorty</t>
  </si>
  <si>
    <t>8r880.3c</t>
  </si>
  <si>
    <t>Perkutánna transluminálna implantácia stentov neuvoľňujúcich lieky, 4 stentov do aorty</t>
  </si>
  <si>
    <t>8r880.4c</t>
  </si>
  <si>
    <t>Perkutánna transluminálna implantácia stentov neuvoľňujúcich lieky, 5 stentov do aorty</t>
  </si>
  <si>
    <t>8r880.5c</t>
  </si>
  <si>
    <t>Perkutánna transluminálna implantácia stentov neuvoľňujúcich lieky, 6 a viac stentov do aorty</t>
  </si>
  <si>
    <t>8r881.0c</t>
  </si>
  <si>
    <t>Perkutánna transluminálna implantácia stentu uvoľňujúceho lieky, 1 stent do aorty</t>
  </si>
  <si>
    <t>8r881.1c</t>
  </si>
  <si>
    <t>Perkutánna transluminálna implantácia stentov uvoľňujúcich lieky, 2 stentov do aorty</t>
  </si>
  <si>
    <t>8r881.2c</t>
  </si>
  <si>
    <t>Perkutánna transluminálna implantácia stentov uvoľňujúcich lieky, 3 stentov do aorty</t>
  </si>
  <si>
    <t>8r881.3c</t>
  </si>
  <si>
    <t>Perkutánna transluminálna implantácia stentov uvoľňujúcich lieky, 4 stentov do aorty</t>
  </si>
  <si>
    <t>8r881.4c</t>
  </si>
  <si>
    <t>Perkutánna transluminálna implantácia stentov uvoľňujúcich lieky, 5 stentov do aorty</t>
  </si>
  <si>
    <t>8r881.5c</t>
  </si>
  <si>
    <t>Perkutánna transluminálna implantácia stentov uvoľňujúcich lieky, 6 a viac stentov do aorty</t>
  </si>
  <si>
    <t>8r882.0c</t>
  </si>
  <si>
    <t>Perkutánna transluminálna implantácia stentu biorezorbovateľného, 1 stent do aorty</t>
  </si>
  <si>
    <t>8r882.1c</t>
  </si>
  <si>
    <t>Perkutánna transluminálna implantácia biorezorbovateľných stentov, 2 stenty do aorty</t>
  </si>
  <si>
    <t>8r882.2c</t>
  </si>
  <si>
    <t>Perkutánna transluminálna implantácia biorezorbovateľných stentov, 3 stenty do aorty</t>
  </si>
  <si>
    <t>8r882.3c</t>
  </si>
  <si>
    <t>Perkutánna transluminálna implantácia biorezorbovateľných stentov, 4 stenty do aorty</t>
  </si>
  <si>
    <t>8r882.4c</t>
  </si>
  <si>
    <t>Perkutánna transluminálna implantácia biorezorbovateľných stentov, 5 stentov do aorty</t>
  </si>
  <si>
    <t>8r882.5c</t>
  </si>
  <si>
    <t>Perkutánna transluminálna implantácia biorezorbovateľných stentov, 6 a viac stentov do aorty</t>
  </si>
  <si>
    <t>8r887.0c</t>
  </si>
  <si>
    <t>Perkutánna transluminálna implantácia flowdivertera, 1 flowdiverter do aorty</t>
  </si>
  <si>
    <t>8r887.1c</t>
  </si>
  <si>
    <t>Perkutánna transluminálna implantácia flowdivertera, 2  flowdiverterov do aorty</t>
  </si>
  <si>
    <t>8r887.2c</t>
  </si>
  <si>
    <t>Perkutánna transluminálna implantácia flowdivertera, 3  flowdiverterov do aorty</t>
  </si>
  <si>
    <t>8r887.3c</t>
  </si>
  <si>
    <t>Perkutánna transluminálna implantácia flowdivertera, 4  flowdiverterov do aorty</t>
  </si>
  <si>
    <t>8r887.4c</t>
  </si>
  <si>
    <t>Perkutánna transluminálna implantácia flowdivertera, 5  flowdiverterov do aorty</t>
  </si>
  <si>
    <t>8r887.5c</t>
  </si>
  <si>
    <t>Perkutánna transluminálna implantácia flowdivertera, 6 a viac  flowdiverterov do aorty</t>
  </si>
  <si>
    <t>8r887.00</t>
  </si>
  <si>
    <t>Perkutánna transluminálna implantácia flowdivertera, 1 flowdiverter do intrakraniálnych ciev</t>
  </si>
  <si>
    <t>8r887.10</t>
  </si>
  <si>
    <t>Perkutánna transluminálna implantácia flowdivertera, 2  flowdiverterov do intrakraniálnych ciev</t>
  </si>
  <si>
    <t>8r887.20</t>
  </si>
  <si>
    <t>Perkutánna transluminálna implantácia flowdivertera, 3  flowdiverterov do intrakraniálnych ciev</t>
  </si>
  <si>
    <t>8r887.30</t>
  </si>
  <si>
    <t>Perkutánna transluminálna implantácia flowdivertera, 4  flowdiverterov do intrakraniálnych ciev</t>
  </si>
  <si>
    <t>8r887.40</t>
  </si>
  <si>
    <t>Perkutánna transluminálna implantácia flowdivertera, 5  flowdiverterov do intrakraniálnych ciev</t>
  </si>
  <si>
    <t>8r887.50</t>
  </si>
  <si>
    <t>Perkutánna transluminálna implantácia flowdivertera, 6 a viac  flowdiverterov do intrakraniálnych ciev</t>
  </si>
  <si>
    <t>8r887.6c</t>
  </si>
  <si>
    <t>Perkutánna transluminálna implantácia flowdivertera, 1 flowdiverter s HPC povlakom do aorty</t>
  </si>
  <si>
    <t>8r887.7c</t>
  </si>
  <si>
    <t>Perkutánna transluminálna implantácia flowdivertera, 2  flowdiverterov s HPC povlakom do aorty</t>
  </si>
  <si>
    <t>8r887.8c</t>
  </si>
  <si>
    <t>Perkutánna transluminálna implantácia flowdivertera, 3  flowdiverterov s HPC povlakom do aorty</t>
  </si>
  <si>
    <t>8r887.9c</t>
  </si>
  <si>
    <t>Perkutánna transluminálna implantácia flowdivertera, 4  flowdiverterov s HPC povlakom do aorty</t>
  </si>
  <si>
    <t>8r887.ac</t>
  </si>
  <si>
    <t>Perkutánna transluminálna implantácia flowdivertera, 5  flowdiverterov s HPC povlakom do aorty</t>
  </si>
  <si>
    <t>8r887.bc</t>
  </si>
  <si>
    <t>Perkutánna transluminálna implantácia flowdivertera, 6 a viac  flowdiverterov s HPC povlakom do aorty</t>
  </si>
  <si>
    <t>8r887.60</t>
  </si>
  <si>
    <t>Perkutánna transluminálna implantácia flowdivertera, 1 flowdiverter s HPC povlakom do intrakraniálnych ciev</t>
  </si>
  <si>
    <t>8r887.70</t>
  </si>
  <si>
    <t>Perkutánna transluminálna implantácia flowdivertera, 2  flowdiverterov s HPC povlakom do intrakraniálnych ciev</t>
  </si>
  <si>
    <t>8r887.80</t>
  </si>
  <si>
    <t>Perkutánna transluminálna implantácia flowdivertera, 3  flowdiverterov s HPC povlakom do intrakraniálnych ciev</t>
  </si>
  <si>
    <t>8r887.90</t>
  </si>
  <si>
    <t>Perkutánna transluminálna implantácia flowdivertera, 4  flowdiverterov s HPC povlakom do intrakraniálnych ciev</t>
  </si>
  <si>
    <t>8r887.a0</t>
  </si>
  <si>
    <t>Perkutánna transluminálna implantácia flowdivertera, 5  flowdiverterov s HPC povlakom do intrakraniálnych ciev</t>
  </si>
  <si>
    <t>8r887.b0</t>
  </si>
  <si>
    <t>Perkutánna transluminálna implantácia flowdivertera, 6 a viac  flowdiverterov s HPC povlakom do intrakraniálnych ciev</t>
  </si>
  <si>
    <t>8r8xe.0</t>
  </si>
  <si>
    <t>8r8xe.1</t>
  </si>
  <si>
    <t>8r8xe.2</t>
  </si>
  <si>
    <t>8r8xe.3</t>
  </si>
  <si>
    <t>8r8xe.4</t>
  </si>
  <si>
    <t>8r8x1.00</t>
  </si>
  <si>
    <t>PTA v cievach pleca, ramena, predlaktia, prekolenia, iných cievach hrudníka, viscerálnych, umelých, femorálnych cievach a iných brušných a panvových cievach, počet liečivo uvoľňujúcich balónikových katétrov: 1 liečivo uvoľnujúci balónikový katéter</t>
  </si>
  <si>
    <t>8r8x1.01</t>
  </si>
  <si>
    <t>PTA v cievach pleca, ramena, predlaktia, prekolenia, iných cievach hrudníka, viscerálnych, umelých, femorálnych cievach a iných brušných a panvových cievach, počet liečivo uvoľňujúcich balónikových katétrov: 2 liečivo uvoľnujúce balónikové katétre</t>
  </si>
  <si>
    <t>8r8x1.02</t>
  </si>
  <si>
    <t>PTA v cievach pleca, ramena, predlaktia, prekolenia, iných cievach hrudníka, viscerálnych, umelých, femorálnych cievach a iných brušných a panvových cievach, počet liečivo uvoľňujúcich balónikových katétrov: 3 liečivo uvoľnujúce balónikové katétre</t>
  </si>
  <si>
    <t>8r8x1.03</t>
  </si>
  <si>
    <t>PTA v cievach pleca, ramena, predlaktia, prekolenia, iných cievach hrudníka, viscerálnych, umelých, femorálnych cievach a iných brušných a panvových cievach, počet liečivo uvoľňujúcich balónikových katétrov: 4 liečivo uvoľnujúce balónikové katétere</t>
  </si>
  <si>
    <t>8r8x1.04</t>
  </si>
  <si>
    <t>PTA v cievach pleca, ramena, predlaktia, prekolenia, iných cievach hrudníka, viscerálnych, umelých, femorálnych cievach a iných brušných a panvových cievach, počet liečivo uvoľňujúcich balónikových katétrov: 5 a viac liečivo uvoľnujúcich balónikových katéterov</t>
  </si>
  <si>
    <t>8r8ph.0</t>
  </si>
  <si>
    <t>Perkutánna transluminálna cievna intervencia srdca a koronárnych ciev, zavedenie 1 stentu uvoľňujúceho liečivo v jednej koronárnej tepne</t>
  </si>
  <si>
    <t>8r8pk.0</t>
  </si>
  <si>
    <t>Perkutánna transluminálna cievna intervencia srdca a koronárnych ciev, zavedenie 1 samoexpandovateľného stentu uvoľňujúceho liečivo v jednej koronárnej tepne</t>
  </si>
  <si>
    <t>8r8ph.1</t>
  </si>
  <si>
    <t>Perkutánna transluminálna cievna intervencia srdca a koronárnych ciev, zavedenie stentu uvoľňujúceho liečivo: 2 stenty v jednej koronárnej tepne</t>
  </si>
  <si>
    <t>8r8ph.2</t>
  </si>
  <si>
    <t>Perkutánna transluminálna cievna intervencia srdca a koronárnych ciev, zavedenie stentu uvoľňujúceho liečivo: 2 stenty vo viacerých koronárnych tepnách</t>
  </si>
  <si>
    <t>8r8pk.1</t>
  </si>
  <si>
    <t>Perkutánna transluminálna cievna intervencia srdca a koronárnych ciev, zavedenie samoexpandovateľného stentu uvoľňujúceho liečivo: 2 stenty v jednej koronárnej tepne</t>
  </si>
  <si>
    <t>8r8pk.2</t>
  </si>
  <si>
    <t>Perkutánna transluminálna cievna intervencia srdca a koronárnych ciev, zavedenie samoexpandovateľného stentu uvoľňujúceho liečivo: 2 stenty vo viacerých koronárnych tepnách</t>
  </si>
  <si>
    <t>8r8ph.3</t>
  </si>
  <si>
    <t>Perkutánna transluminálna cievna intervencia srdca a koronárnych ciev, zavedenie stentu uvoľňujúceho liečivo: 3 stenty v jednej koronárnej tepne</t>
  </si>
  <si>
    <t>8r8ph.4</t>
  </si>
  <si>
    <t>Perkutánna transluminálna cievna intervencia srdca a koronárnych ciev, zavedenie stentu uvoľňujúceho liečivo: 3 stenty vo viacerých koronárnych tepnách</t>
  </si>
  <si>
    <t>8r8pk.3</t>
  </si>
  <si>
    <t>Perkutánna transluminálna cievna intervencia srdca a koronárnych ciev, zavedenie samoexpandovateľného stentu uvoľňujúceho liečivo: 3 stenty v jednej koronárnej tepne</t>
  </si>
  <si>
    <t>8r8pk.4</t>
  </si>
  <si>
    <t>Perkutánna transluminálna cievna intervencia srdca a koronárnych ciev, zavedenie samoexpandovateľného stentu uvoľňujúceho liečivo: 3 stenty vo viacerých koronárnych tepnách</t>
  </si>
  <si>
    <t>8r8ph.5</t>
  </si>
  <si>
    <t>Perkutánna transluminálna cievna intervencia srdca a koronárnych ciev, zavedenie stentu uvoľňujúceho liečivo: 4 stenty v jednej koronárnej tepne</t>
  </si>
  <si>
    <t>8r8ph.6</t>
  </si>
  <si>
    <t>Perkutánna transluminálna cievna intervencia srdca a koronárnych ciev, zavedenie stentu uvoľňujúceho liečivo: 4 stenty vo viacerých koronárnych tepnách</t>
  </si>
  <si>
    <t>8r8pk.5</t>
  </si>
  <si>
    <t>Perkutánna transluminálna cievna intervencia srdca a koronárnych ciev, zavedenie samoexpandovateľného stentu uvoľňujúceho liečivo: 4 stenty v jednej koronárnej tepne</t>
  </si>
  <si>
    <t>8r8pk.6</t>
  </si>
  <si>
    <t>Perkutánna transluminálna cievna intervencia srdca a koronárnych ciev, zavedenie samoexpandovateľného stentu uvoľňujúceho liečivo: 4 stenty vo viacerých koronárnych tepnách</t>
  </si>
  <si>
    <t>8r8ph.7</t>
  </si>
  <si>
    <t>Perkutánna transluminálna cievna intervencia srdca a koronárnych ciev, zavedenie stentu uvoľňujúceho liečivo: 5 stentov v jednej koronárnej tepne</t>
  </si>
  <si>
    <t>8r8ph.8</t>
  </si>
  <si>
    <t>Perkutánna transluminálna cievna intervencia srdca a koronárnych ciev, zavedenie stentu uvoľňujúceho liečivo: 5 stentov vo viacerých koronárnych tepnách</t>
  </si>
  <si>
    <t>8r8pk.7</t>
  </si>
  <si>
    <t>Perkutánna transluminálna cievna intervencia srdca a koronárnych ciev, zavedenie samoexpandovateľného stentu uvoľňujúceho liečivo: 5 stentov v jednej koronárnej tepne</t>
  </si>
  <si>
    <t>8r8pk.8</t>
  </si>
  <si>
    <t>Perkutánna transluminálna cievna intervencia srdca a koronárnych ciev, zavedenie samoexpandovateľného stentu uvoľňujúceho liečivo: 5 stentov vo viacerých koronárnych tepnách</t>
  </si>
  <si>
    <t>8r8ph.9</t>
  </si>
  <si>
    <t>Perkutánna transluminálna cievna intervencia srdca a koronárnych ciev, zavedenie stentu uvoľňujúceho liečivo: najmenej 6 stentov v jednej koronárnej tepne</t>
  </si>
  <si>
    <t>8r8ph.a</t>
  </si>
  <si>
    <t>Perkutánna transluminálna cievna intervencia srdca a koronárnych ciev, zavedenie stentu uvoľňujúceho liečivo: najmenej 6 stentov vo viacerých koronárnych tepnách</t>
  </si>
  <si>
    <t>8r8pk.9</t>
  </si>
  <si>
    <t>Perkutánna transluminálna cievna intervencia srdca a koronárnych ciev, zavedenie samoexpandovateľného stentu uvoľňujúceho liečivo: najmenej 6 stentov v jednej koronárnej tepne</t>
  </si>
  <si>
    <t>8r8pk.a</t>
  </si>
  <si>
    <t>Perkutánna transluminálna cievna intervencia srdca a koronárnych ciev, zavedenie samoexpandovateľného stentu uvoľňujúceho liečivo: najmenej 6 stentov vo viacerých koronárnych tepnách</t>
  </si>
  <si>
    <t>8r8x9.00</t>
  </si>
  <si>
    <t>Počet materiálu pri selektívnej embolizácii extrakraniálnych ciev hlavy a krku, intrakraniálnych a spinálnych ciev kovovými špirálami: 1 kovová špirála</t>
  </si>
  <si>
    <t>8r8x9.01</t>
  </si>
  <si>
    <t>Počet materiálu pri selektívnej embolizácii extrakraniálnych ciev hlavy a krku, intrakraniálnych a spinálnych ciev kovovými špirálami: 2 kovové špirály</t>
  </si>
  <si>
    <t>8r8x9.02</t>
  </si>
  <si>
    <t>Počet materiálu pri selektívnej embolizácii extrakraniálnych ciev hlavy a krku, intrakraniálnych a spinálnych ciev kovovými špirálami: 3 kovové špirály</t>
  </si>
  <si>
    <t>8r8x9.03</t>
  </si>
  <si>
    <t>Počet materiálu pri selektívnej embolizácii extrakraniálnych ciev hlavy a krku, intrakraniálnych a spinálnych ciev kovovými špirálami: 4  kovové špirály</t>
  </si>
  <si>
    <t>8r8x9.04</t>
  </si>
  <si>
    <t>Počet materiálu pri selektívnej embolizácii extrakraniálnych ciev hlavy a krku, intrakraniálnych a spinálnych ciev kovovými špirálami: 5 kovových špirál</t>
  </si>
  <si>
    <t>8r8x9.05</t>
  </si>
  <si>
    <t>Počet materiálu pri selektívnej embolizácii extrakraniálnych ciev hlavy a krku, intrakraniálnych a spinálnych ciev kovovými špirálami: 6 kovových špirál</t>
  </si>
  <si>
    <t>8r8x9.06</t>
  </si>
  <si>
    <t>Počet materiálu pri selektívnej embolizácii extrakraniálnych ciev hlavy a krku, intrakraniálnych a spinálnych ciev kovovými špirálami: 7 kovových špirál</t>
  </si>
  <si>
    <t>8r8x9.07</t>
  </si>
  <si>
    <t>Počet materiálu pri selektívnej embolizácii extrakraniálnych ciev hlavy a krku, intrakraniálnych a spinálnych ciev kovovými špirálami: 8 kovových špirál</t>
  </si>
  <si>
    <t>8r8x9.08</t>
  </si>
  <si>
    <t>Počet materiálu pri selektívnej embolizácii extrakraniálnych ciev hlavy a krku, intrakraniálnych a spinálnych ciev kovovými špirálami: 9 kovových špirál</t>
  </si>
  <si>
    <t>8r8x9.09</t>
  </si>
  <si>
    <t>Počet materiálu pri selektívnej embolizácii extrakraniálnych ciev hlavy a krku, intrakraniálnych a spinálnych ciev kovovými špirálami: 10 kovových špirál</t>
  </si>
  <si>
    <t>8r8x9.0a</t>
  </si>
  <si>
    <t>Počet materiálu pri selektívnej embolizácii extrakraniálnych ciev hlavy a krku, intrakraniálnych a spinálnych ciev kovovými špirálami: 11 kovových špirál</t>
  </si>
  <si>
    <t>8r8x9.0b</t>
  </si>
  <si>
    <t>Počet materiálu pri selektívnej embolizácii extrakraniálnych ciev hlavy a krku, intrakraniálnych a spinálnych ciev kovovými špirálami: 12 kovových špirál</t>
  </si>
  <si>
    <t>8r8x9.0c</t>
  </si>
  <si>
    <t>Počet materiálu pri selektívnej embolizácii extrakraniálnych ciev hlavy a krku, intrakraniálnych a spinálnych ciev kovovými špirálami: 13 kovových špirál</t>
  </si>
  <si>
    <t>8r8x9.0d</t>
  </si>
  <si>
    <t>Počet materiálu pri selektívnej embolizácii extrakraniálnych ciev hlavy a krku, intrakraniálnych a spinálnych ciev kovovými špirálami: 14 kovových špirál</t>
  </si>
  <si>
    <t>8r8x9.0e</t>
  </si>
  <si>
    <t>Počet materiálu pri selektívnej embolizácii extrakraniálnych ciev hlavy a krku, intrakraniálnych a spinálnych ciev kovovými špirálami: 15 kovových špirál</t>
  </si>
  <si>
    <t>8r8x9.0f</t>
  </si>
  <si>
    <t>Počet materiálu pri selektívnej embolizácii extrakraniálnych ciev hlavy a krku, intrakraniálnych a spinálnych ciev kovovými špirálami: 16 kovových špirál</t>
  </si>
  <si>
    <t>8r8x9.0g</t>
  </si>
  <si>
    <t>Počet materiálu pri selektívnej embolizácii extrakraniálnych ciev hlavy a krku, intrakraniálnych a spinálnych ciev kovovými špirálami: 17 kovových špirál</t>
  </si>
  <si>
    <t>8r8x9.0h</t>
  </si>
  <si>
    <t>Počet materiálu pri selektívnej embolizácii extrakraniálnych ciev hlavy a krku, intrakraniálnych a spinálnych ciev kovovými špirálami: 18 kovových špirál</t>
  </si>
  <si>
    <t>8r8x9.0i</t>
  </si>
  <si>
    <t>Počet materiálu pri selektívnej embolizácii extrakraniálnych ciev hlavy a krku, intrakraniálnych a spinálnych ciev kovovými špirálami: 19 kovových špirál</t>
  </si>
  <si>
    <t>8r8x9.0j</t>
  </si>
  <si>
    <t>Počet materiálu pri selektívnej embolizácii extrakraniálnych ciev hlavy a krku, intrakraniálnych a spinálnych ciev kovovými špirálami: 20 kovových špirál</t>
  </si>
  <si>
    <t>8r8x9.0k</t>
  </si>
  <si>
    <t>Počet materiálu pri selektívnej embolizácii extrakraniálnych ciev hlavy a krku, intrakraniálnych a spinálnych ciev kovovými špirálami: 21-25 kovových špirál</t>
  </si>
  <si>
    <t>8r8x9.0l</t>
  </si>
  <si>
    <t>Počet materiálu pri selektívnej embolizácii extrakraniálnych ciev hlavy a krku, intrakraniálnych a spinálnych ciev kovovými špirálami: 26-30 kovových špirál</t>
  </si>
  <si>
    <t>8r8x9.0m</t>
  </si>
  <si>
    <t>Počet materiálu pri selektívnej embolizácii extrakraniálnych ciev hlavy a krku, intrakraniálnych a spinálnych ciev kovovými špirálami: 31-35 kovových špirál</t>
  </si>
  <si>
    <t>8r8x9.0n</t>
  </si>
  <si>
    <t>Počet materiálu pri selektívnej embolizácii extrakraniálnych ciev hlavy a krku, intrakraniálnych a spinálnych ciev kovovými špirálami: 36-40 kovových špirál</t>
  </si>
  <si>
    <t>8r8x9.0o</t>
  </si>
  <si>
    <t>Počet materiálu pri selektívnej embolizácii extrakraniálnych ciev hlavy a krku, intrakraniálnych a spinálnych ciev kovovými špirálami: 41-50 kovových špirál</t>
  </si>
  <si>
    <t>8r8x9.0p</t>
  </si>
  <si>
    <t>Počet materiálu pri selektívnej embolizácii extrakraniálnych ciev hlavy a krku, intrakraniálnych a spinálnych ciev kovovými špirálami: 51-60 kovových špirál</t>
  </si>
  <si>
    <t>8r8x9.0q</t>
  </si>
  <si>
    <t>Počet materiálu pri selektívnej embolizácii extrakraniálnych ciev hlavy a krku, intrakraniálnych a spinálnych ciev kovovými špirálami: 61-70 kovových špirál</t>
  </si>
  <si>
    <t>8r8x9.0r</t>
  </si>
  <si>
    <t>Počet materiálu pri selektívnej embolizácii extrakraniálnych ciev hlavy a krku, intrakraniálnych a spinálnych ciev kovovými špirálami: 71-80 kovových špirál</t>
  </si>
  <si>
    <t>8r8x9.0s</t>
  </si>
  <si>
    <t>Počet materiálu pri selektívnej embolizácii extrakraniálnych ciev hlavy a krku, intrakraniálnych a spinálnych ciev kovovými špirálami: 81-90 kovových špirál</t>
  </si>
  <si>
    <t>8r8x9.0t</t>
  </si>
  <si>
    <t>Počet materiálu pri selektívnej embolizácii extrakraniálnych ciev hlavy a krku, intrakraniálnych a spinálnych ciev kovovými špirálami: 91-100 kovových špirál</t>
  </si>
  <si>
    <t>8r8x9.0u</t>
  </si>
  <si>
    <t>Počet materiálu pri selektívnej embolizácii extrakraniálnych ciev hlavy a krku, intrakraniálnych a spinálnych ciev kovovými špirálami: 101-120 kovových špirál</t>
  </si>
  <si>
    <t>8r8x9.0v</t>
  </si>
  <si>
    <t>Počet materiálu pri selektívnej embolizácii extrakraniálnych ciev hlavy a krku, intrakraniálnych a spinálnych ciev kovovými špirálami: 121-150 kovových špirál</t>
  </si>
  <si>
    <t>8r8x9.0w</t>
  </si>
  <si>
    <t>Počet materiálu pri selektívnej embolizácii extrakraniálnych ciev hlavy a krku, intrakraniálnych a spinálnych ciev kovovými špirálami: 151 a viac kovových špirál</t>
  </si>
  <si>
    <t>8r8x9.10</t>
  </si>
  <si>
    <t>Počet materiálu pri selektívnej embolizácii iných ciev ako extrakraniálnych ciev hlavy a krku, intrakraniálnych a spinálnych ciev kovovými špirálami: 1 kovová špirála</t>
  </si>
  <si>
    <t>8r8x9.11</t>
  </si>
  <si>
    <t>Počet materiálu pri selektívnej embolizácii iných ciev ako extrakraniálnych ciev hlavy a krku, intrakraniálnych a spinálnych ciev kovovými špirálami: 2 kovové špirály</t>
  </si>
  <si>
    <t>8r8x9.12</t>
  </si>
  <si>
    <t>Počet materiálu pri selektívnej embolizácii iných ciev ako extrakraniálnych ciev hlavy a krku, intrakraniálnych a spinálnych ciev kovovými špirálami: 3 kovové špirály</t>
  </si>
  <si>
    <t>8r8x9.13</t>
  </si>
  <si>
    <t>Počet materiálu pri selektívnej embolizácii iných ciev ako extrakraniálnych ciev hlavy a krku, intrakraniálnych a spinálnych ciev kovovými špirálami: 4  kovové špirály</t>
  </si>
  <si>
    <t>8r8x9.14</t>
  </si>
  <si>
    <t>Počet materiálu pri selektívnej embolizácii iných ciev ako extrakraniálnych ciev hlavy a krku, intrakraniálnych a spinálnych ciev kovovými špirálami: 5 kovových špirál</t>
  </si>
  <si>
    <t>8r8x9.15</t>
  </si>
  <si>
    <t>Počet materiálu pri selektívnej embolizácii iných ciev ako extrakraniálnych ciev hlavy a krku, intrakraniálnych a spinálnych ciev kovovými špirálami: 6 kovových špirál</t>
  </si>
  <si>
    <t>8r8x9.16</t>
  </si>
  <si>
    <t>Počet materiálu pri selektívnej embolizácii iných ciev ako extrakraniálnych ciev hlavy a krku, intrakraniálnych a spinálnych ciev kovovými špirálami: 7 kovových špirál</t>
  </si>
  <si>
    <t>8r8x9.17</t>
  </si>
  <si>
    <t>Počet materiálu pri selektívnej embolizácii iných ciev ako extrakraniálnych ciev hlavy a krku, intrakraniálnych a spinálnych ciev kovovými špirálami: 8 kovových špirál</t>
  </si>
  <si>
    <t>8r8x9.18</t>
  </si>
  <si>
    <t>Počet materiálu pri selektívnej embolizácii iných ciev ako extrakraniálnych ciev hlavy a krku, intrakraniálnych a spinálnych ciev kovovými špirálami: 9 kovových špirál</t>
  </si>
  <si>
    <t>8r8x9.19</t>
  </si>
  <si>
    <t>Počet materiálu pri selektívnej embolizácii iných ciev ako extrakraniálnych ciev hlavy a krku, intrakraniálnych a spinálnych ciev kovovými špirálami: 10 kovových špirál</t>
  </si>
  <si>
    <t>8r8x9.1a</t>
  </si>
  <si>
    <t>Počet materiálu pri selektívnej embolizácii iných ciev ako extrakraniálnych ciev hlavy a krku, intrakraniálnych a spinálnych ciev kovovými špirálami: 11 kovových špirál</t>
  </si>
  <si>
    <t>8r8x9.1b</t>
  </si>
  <si>
    <t>Počet materiálu pri selektívnej embolizácii iných ciev ako extrakraniálnych ciev hlavy a krku, intrakraniálnych a spinálnych ciev kovovými špirálami: 12 kovových špirál</t>
  </si>
  <si>
    <t>8r8x9.1c</t>
  </si>
  <si>
    <t>Počet materiálu pri selektívnej embolizácii iných ciev ako extrakraniálnych ciev hlavy a krku, intrakraniálnych a spinálnych ciev kovovými špirálami: 13 kovových špirál</t>
  </si>
  <si>
    <t>8r8x9.1d</t>
  </si>
  <si>
    <t>Počet materiálu pri selektívnej embolizácii iných ciev ako extrakraniálnych ciev hlavy a krku, intrakraniálnych a spinálnych ciev kovovými špirálami: 14 kovových špirál</t>
  </si>
  <si>
    <t>8r8x9.1e</t>
  </si>
  <si>
    <t>Počet materiálu pri selektívnej embolizácii iných ciev ako extrakraniálnych ciev hlavy a krku, intrakraniálnych a spinálnych ciev kovovými špirálami: 15 kovových špirál</t>
  </si>
  <si>
    <t>8r8x9.1f</t>
  </si>
  <si>
    <t>Počet materiálu pri selektívnej embolizácii iných ciev ako extrakraniálnych ciev hlavy a krku, intrakraniálnych a spinálnych ciev kovovými špirálami: 16 kovových špirál</t>
  </si>
  <si>
    <t>8r8x9.1g</t>
  </si>
  <si>
    <t>Počet materiálu pri selektívnej embolizácii iných ciev ako extrakraniálnych ciev hlavy a krku, intrakraniálnych a spinálnych ciev kovovými špirálami: 17 kovových špirál</t>
  </si>
  <si>
    <t>8r8x9.1h</t>
  </si>
  <si>
    <t>Počet materiálu pri selektívnej embolizácii iných ciev ako extrakraniálnych ciev hlavy a krku, intrakraniálnych a spinálnych ciev kovovými špirálami: 18 kovových špirál</t>
  </si>
  <si>
    <t>8r8x9.1i</t>
  </si>
  <si>
    <t>Počet materiálu pri selektívnej embolizácii iných ciev ako extrakraniálnych ciev hlavy a krku, intrakraniálnych a spinálnych ciev kovovými špirálami: 19 kovových špirál</t>
  </si>
  <si>
    <t>8r8x9.1j</t>
  </si>
  <si>
    <t>Počet materiálu pri selektívnej embolizácii iných ciev ako extrakraniálnych ciev hlavy a krku, intrakraniálnych a spinálnych ciev kovovými špirálami: 20 kovových špirál</t>
  </si>
  <si>
    <t>8r8x9.1k</t>
  </si>
  <si>
    <t>Počet materiálu pri selektívnej embolizácii iných ciev ako extrakraniálnych ciev hlavy a krku, intrakraniálnych a spinálnych ciev kovovými špirálami: 21-25 kovových špirál</t>
  </si>
  <si>
    <t>8r8x9.1l</t>
  </si>
  <si>
    <t>Počet materiálu pri selektívnej embolizácii iných ciev ako extrakraniálnych ciev hlavy a krku, intrakraniálnych a spinálnych ciev kovovými špirálami: 26-30 kovových špirál</t>
  </si>
  <si>
    <t>8r8x9.1m</t>
  </si>
  <si>
    <t>Počet materiálu pri selektívnej embolizácii iných ciev ako extrakraniálnych ciev hlavy a krku, intrakraniálnych a spinálnych ciev kovovými špirálami: 31-35 kovových špirál</t>
  </si>
  <si>
    <t>8r8x9.1n</t>
  </si>
  <si>
    <t>Počet materiálu pri selektívnej embolizácii iných ciev ako extrakraniálnych ciev hlavy a krku, intrakraniálnych a spinálnych ciev kovovými špirálami: 36-40 kovových špirál</t>
  </si>
  <si>
    <t>8r8x9.1o</t>
  </si>
  <si>
    <t>Počet materiálu pri selektívnej embolizácii iných ciev ako extrakraniálnych ciev hlavy a krku, intrakraniálnych a spinálnych ciev kovovými špirálami: 41-50 kovových špirál</t>
  </si>
  <si>
    <t>8r8x9.1p</t>
  </si>
  <si>
    <t>Počet materiálu pri selektívnej embolizácii iných ciev ako extrakraniálnych ciev hlavy a krku, intrakraniálnych a spinálnych ciev kovovými špirálami: 51-60 kovových špirál</t>
  </si>
  <si>
    <t>8r8x9.1q</t>
  </si>
  <si>
    <t>Počet materiálu pri selektívnej embolizácii iných ciev ako extrakraniálnych ciev hlavy a krku, intrakraniálnych a spinálnych ciev kovovými špirálami: 61-70 kovových špirál</t>
  </si>
  <si>
    <t>8r8x9.1r</t>
  </si>
  <si>
    <t>Počet materiálu pri selektívnej embolizácii iných ciev ako extrakraniálnych ciev hlavy a krku, intrakraniálnych a spinálnych ciev kovovými špirálami: 71-80 kovových špirál</t>
  </si>
  <si>
    <t>8r8x9.1s</t>
  </si>
  <si>
    <t>Počet materiálu pri selektívnej embolizácii iných ciev ako extrakraniálnych ciev hlavy a krku, intrakraniálnych a spinálnych ciev kovovými špirálami: 81-90 kovových špirál</t>
  </si>
  <si>
    <t>8r8x9.1t</t>
  </si>
  <si>
    <t>Počet materiálu pri selektívnej embolizácii iných ciev ako extrakraniálnych ciev hlavy a krku, intrakraniálnych a spinálnych ciev kovovými špirálami: 91-100 kovových špirál</t>
  </si>
  <si>
    <t>8r8x9.1u</t>
  </si>
  <si>
    <t>Počet materiálu pri selektívnej embolizácii iných ciev ako extrakraniálnych ciev hlavy a krku, intrakraniálnych a spinálnych ciev kovovými špirálami: 101-120 kovových špirál</t>
  </si>
  <si>
    <t>8r8x9.1v</t>
  </si>
  <si>
    <t>Počet materiálu pri selektívnej embolizácii iných ciev ako extrakraniálnych ciev hlavy a krku, intrakraniálnych a spinálnych ciev kovovými špirálami: 121-150 kovových špirál</t>
  </si>
  <si>
    <t>8r8x9.1w</t>
  </si>
  <si>
    <t>Počet materiálu pri selektívnej embolizácii iných ciev ako extrakraniálnych ciev hlavy a krku, intrakraniálnych a spinálnych ciev kovovými špirálami: 151 a viac kovových špirál</t>
  </si>
  <si>
    <t>8r8x5.10</t>
  </si>
  <si>
    <t>Počet materiálu pri odstránení cudzieho telesa, trombektómii a embolektómii intrakraniálnych ciev: 1 stent-retriever</t>
  </si>
  <si>
    <t>8r8x5.11</t>
  </si>
  <si>
    <t>Počet materiálu pri odstránení cudzieho telesa, trombektómii a embolektómii intrakraniálnych ciev: 2 stent-retrievery</t>
  </si>
  <si>
    <t>8r8x5.12</t>
  </si>
  <si>
    <t>Počet materiálu pri odstránení cudzieho telesa, trombektómii a embolektómii intrakraniálnych ciev: 3 a viac stent-retrieverov</t>
  </si>
  <si>
    <t>5a215.91</t>
  </si>
  <si>
    <t>Implantácia neurostimulátora pre hlbokú mozgovú stimuláciu s implantáciou neurostimulačných elektród: nedobíjateľný systém</t>
  </si>
  <si>
    <t>5a215.92</t>
  </si>
  <si>
    <t>Implantácia neurostimulátora pre hlbokú mozgovú stimuláciu s implantáciou neurostimulačných elektród: dobíjateľný systém</t>
  </si>
  <si>
    <t>5a215.a1</t>
  </si>
  <si>
    <t>Výmena neurostimulátora pre hlbokú mozgovú stimuláciu s výmenou alebo bez výmeny neurostimulačných elektród: nedobíjateľný systém</t>
  </si>
  <si>
    <t>5a215.a2</t>
  </si>
  <si>
    <t>Výmena neurostimulátora pre hlbokú mozgovú stimuláciu s výmenou alebo bez výmeny neurostimulačnej elektródy: dobíjateľný systém</t>
  </si>
  <si>
    <t>5a500</t>
  </si>
  <si>
    <t>Implantácia elektronického stimulátora n. X. pri liečbe epilepsie</t>
  </si>
  <si>
    <t>5a311.40</t>
  </si>
  <si>
    <t>Implantácia alebo výmena neurostimulátora pre epidurálnu stimuláciu miechy s implantáciou alebo výmenou neurostimulačných elektród: jednokanálový plne implantovateľný systém bez dobíjania</t>
  </si>
  <si>
    <t>5a311.41</t>
  </si>
  <si>
    <t>Implantácia alebo výmena neurostimulátora pre epidurálnu stimuláciu miechy s implantáciou alebo výmenou neurostimulačných elektród: viackanálový plne implantovateľný systém bez dobíjania</t>
  </si>
  <si>
    <t>5a311.42</t>
  </si>
  <si>
    <t>Implantácia alebo výmena neurostimulátora pre epidurálnu stimuláciu miechy s implantáciou alebo výmenou neurostimulačných elektród: viackanálový plne implantovateľný systém, dobíjateľný</t>
  </si>
  <si>
    <t>5a311.50</t>
  </si>
  <si>
    <t>Výmena neurostimulátora pre epidurálnu stimuláciu miechy bez potreby výmeny neurostimulačných elektród: jednokanálový plne implantovateľný systém bez dobíjania</t>
  </si>
  <si>
    <t>5a311.51</t>
  </si>
  <si>
    <t>Výmena neurostimulátora pre epidurálnu stimuláciu miechy bez potreby výmeny neurostimulačných elektród: viackanálový plne implantovateľný systém bez dobíjania</t>
  </si>
  <si>
    <t>5a311.52</t>
  </si>
  <si>
    <t>Výmena neurostimulátora pre epidurálnu stimuláciu miechy bez potreby výmeny neurostimulačných elektród: viackanálový plne implantovateľný systém, dobíjateľný</t>
  </si>
  <si>
    <t>5a311.6</t>
  </si>
  <si>
    <t>Implantácia alebo výmena neurostimulátora pre stimuláciu predných koreňov miechy s implantáciou alebo výmenou subarachnoideálnej elektródy</t>
  </si>
  <si>
    <t>5a311.7</t>
  </si>
  <si>
    <t>Výmena neurostimulátora pre stimuláciu predných koreňov miechy bez výmeny subarachnoideálnej elektródy</t>
  </si>
  <si>
    <t>5a50t.03</t>
  </si>
  <si>
    <t>Implantácia alebo výmena neurostimulátora pre stimuláciu periférneho nervového systému s implantáciou alebo výmenou neurostimulačnej elektródy: vágový nervovostimulačný systém (okrem vágového nervovostimulačného systému srdca)</t>
  </si>
  <si>
    <t>5a50t.06</t>
  </si>
  <si>
    <t>Implantácia alebo výmena neurostimulátora pre stimuláciu periférneho nervového systému s implantáciou alebo výmenou neurostimulačnej elektródy: systém aktivácie baroreceptora</t>
  </si>
  <si>
    <t>5a50t.13</t>
  </si>
  <si>
    <t>Výmena neurostimulátora pre stimuláciu periférneho nervového systému bez výmeny neurostimulačnej elektródy: vágový nervovostimulačný systém</t>
  </si>
  <si>
    <t>5a50t.16</t>
  </si>
  <si>
    <t>Výmena neurostimulátora pre stimuláciu periférneho nervového systému bez výmeny neurostimulačnej elektródy: systém aktivácie baroreceptora</t>
  </si>
  <si>
    <t>5a310.10</t>
  </si>
  <si>
    <t>Implantácia liekovej pumpy na intratekálne a/alebo epidurálne podávanie liekov:lieková pumpa s konštantným prietokom</t>
  </si>
  <si>
    <t>5a310.11</t>
  </si>
  <si>
    <t>Implantácia liekovej pumpy na intratekálne a/alebo epidurálne podávanie liekov: programovateľná lieková pumpa</t>
  </si>
  <si>
    <t>5a214.10</t>
  </si>
  <si>
    <t>Rekonštrukcia tvárového skeletu bez účasti lebky (od 3 regiónov) pomocou počítačom predpripraveného implantátu [CAD-implantát]</t>
  </si>
  <si>
    <t>E</t>
  </si>
  <si>
    <t>5a214.11</t>
  </si>
  <si>
    <t>Rekonštrukcia mozgovej časti lebky s účasťou orbity, temporálnych oblastí alebo frontálnych sínusov (do 2 regiónov) pomocou počítačom predpripraveného implantátu [CAD-implantát]</t>
  </si>
  <si>
    <t>5a214.12</t>
  </si>
  <si>
    <t>Rekonštrukcia mozgovej časti lebky s účasťou viacerých oblastí tvárového skeletu (od 3 regiónov)  pomocou počítačom predpripraveného implantátu [CAD-implantát]</t>
  </si>
  <si>
    <t>5a214.21</t>
  </si>
  <si>
    <t>Rekonštrukcia lebky bez účasti tvárového skeletu s aloplastickým materiálom pomocou počítačom predpripraveného implantátu [CAD-implantát]: jednoduchý defekt</t>
  </si>
  <si>
    <t>5a214.22</t>
  </si>
  <si>
    <t>Rekonštrukcia lebky bez účasti tvárového skeletu s aloplastickým materiálom pomocou počítačom predpripraveného implantátu [CAD-implantát]: veľký alebo komplexný defekt</t>
  </si>
  <si>
    <t>5s302.2</t>
  </si>
  <si>
    <t>Plastická rekonštrukcia a augmentácia veľkého alebo komplexného defektu mandibuly s použitím aloplastického implantátu pomocou počítača predpripraveného implantátu [CAD-implantát]</t>
  </si>
  <si>
    <t>5s30f.2</t>
  </si>
  <si>
    <t xml:space="preserve">Plastická rekonštrukcia a augmentácia veľkého alebo komplexného defektu maxily s použitím aloplastického implantátu pomocou počítača predpripraveného implantátu [CAD-implantát] </t>
  </si>
  <si>
    <t>5t052.d</t>
  </si>
  <si>
    <t>Implantácia keramickej kostnej náhrady panvy</t>
  </si>
  <si>
    <t>5t053.d</t>
  </si>
  <si>
    <t>Implantácia resorbovateľnej keramickej kostnej náhrady panvy</t>
  </si>
  <si>
    <t>5t054.d</t>
  </si>
  <si>
    <t>Implantácia kovovej kostnej náhrady panvy</t>
  </si>
  <si>
    <t>5t650.1</t>
  </si>
  <si>
    <t>5t650.2</t>
  </si>
  <si>
    <t>5t650.3</t>
  </si>
  <si>
    <t>5t650.4</t>
  </si>
  <si>
    <t>5t650.5</t>
  </si>
  <si>
    <t>5t69b.1</t>
  </si>
  <si>
    <t>Implantácia medzitŕňového rozvierača na chrbtici, 1 segment</t>
  </si>
  <si>
    <t>5t69b.2</t>
  </si>
  <si>
    <t>Implantácia medzitŕňového rozvierača na chrbtici, 2 segmenty</t>
  </si>
  <si>
    <t>5t69b.3</t>
  </si>
  <si>
    <t>Implantácia medzitŕňového rozvierača na chrbtici, 3 a viac segmentov</t>
  </si>
  <si>
    <t>5t69c.1</t>
  </si>
  <si>
    <t>Výmena medzitŕňového rozvierača na chrbtici, 1 segment</t>
  </si>
  <si>
    <t>5t69c.2</t>
  </si>
  <si>
    <t>Výmena medzitŕňového rozvierača na chrbtici, 2 segmenty</t>
  </si>
  <si>
    <t>5t69c.3</t>
  </si>
  <si>
    <t>Výmena medzitŕňového rozvierača na chrbtici, 3 a viac segmentov</t>
  </si>
  <si>
    <t>5t06f.0</t>
  </si>
  <si>
    <t xml:space="preserve">Osteosyntéza vnútorným predlžovacím alebo posuvným systémom, nemotorizovaná </t>
  </si>
  <si>
    <t>5t59d</t>
  </si>
  <si>
    <t>Implantácia alebo výmena modulárnej endoprotézy pri kostnom defekte s kĺbnou alebo kostnou čiastočnou náhradou alebo individuálne zhotoveným implantátom</t>
  </si>
  <si>
    <t>5n09j.00</t>
  </si>
  <si>
    <t>Otvorené chirurgické zavedenie alebo výmena samoexpandovateľnej protézy bez antirefluxného ventilu do pažeráka, 1 protéza bez antirefluxného ventilu</t>
  </si>
  <si>
    <t>5n09j.01</t>
  </si>
  <si>
    <t>Otvorené chirurgické zavedenie alebo výmena samoexpandovateľnej protézy bez antirefluxného ventilu do pažeráka, 2 protézy bez antirefluxného ventilu</t>
  </si>
  <si>
    <t>5n09j.03</t>
  </si>
  <si>
    <t>Otvorené chirurgické zavedenie alebo výmena samoexpandovateľnej protézy bez antirefluxného ventilu do pažeráka, 3 a viac protéz bez antirefluxného ventilu</t>
  </si>
  <si>
    <t>5n09j.60</t>
  </si>
  <si>
    <t>Endoskopické zavedenie alebo výmena samoexpandovateľnej protézy bez antirefluxného ventilu do pažeráka, 1 protéza bez antirefluxného ventilu</t>
  </si>
  <si>
    <t>5n09j.61</t>
  </si>
  <si>
    <t>Endoskopické zavedenie alebo výmena samoexpandovateľnej protézy bez antirefluxného ventilu do pažeráka, 2 protézy bez antirefluxného ventilu</t>
  </si>
  <si>
    <t>5n09j.63</t>
  </si>
  <si>
    <t>Endoskopické zavedenie alebo výmena samoexpandovateľnej protézy bez antirefluxného ventilu do pažeráka, 3 a viac protéz bez antirefluxného ventilu</t>
  </si>
  <si>
    <t>5n09k.02</t>
  </si>
  <si>
    <t>Otvorené chirurgické zavedenie alebo výmena samoexpandovateľnej protézy s antirefluxným ventilom do pažeráka, 1 protéza s antirefluxným ventilom</t>
  </si>
  <si>
    <t>5n09k.04</t>
  </si>
  <si>
    <t>Otvorené chirurgické zavedenie alebo výmena samoexpandovateľnej protézy s antirefluxným ventilom do pažeráka, 2 protézy jedna s antirefluxným ventilom, druhá bez</t>
  </si>
  <si>
    <t>5n09k.05</t>
  </si>
  <si>
    <t>Otvorené chirurgické zavedenie alebo výmena samoexpandovateľnej protézy s antirefluxným ventilom do pažeráka, 3 a viac  z toho jedna s antirefluxným ventilom</t>
  </si>
  <si>
    <t>5n09k.62</t>
  </si>
  <si>
    <t>Endoskopické zavedenie alebo výmena samoexpandovateľnej protézy s antirefluxným ventilom do pažeráka, 1 protéza s antirefluxným ventilom</t>
  </si>
  <si>
    <t>5n09k.64</t>
  </si>
  <si>
    <t>Endoskopické zavedenie alebo výmena samoexpandovateľnej protézy s antirefluxným ventilom do pažeráka, 2 protézy jedna s antirefluxným ventilom, druhá bez</t>
  </si>
  <si>
    <t>5n09k.65</t>
  </si>
  <si>
    <t>Endoskopické zavedenie alebo výmena samoexpandovateľnej protézy s antirefluxným ventilom do pažeráka, 3 a viac z toho jedna s antirefluxným ventilom</t>
  </si>
  <si>
    <t>5n391.x</t>
  </si>
  <si>
    <t>Vloženie alebo výmena samoexpandovateľnej protézy na čreve, ostatné</t>
  </si>
  <si>
    <t>5n49h.0</t>
  </si>
  <si>
    <t>Endoskopické vloženie alebo výmena samoexpandujúcej protézy do konečníka</t>
  </si>
  <si>
    <t>5n63m.01</t>
  </si>
  <si>
    <t>Endoskopické zavedenie alebo výmena samoexpandujúcich nepokrytých stentov do žlčových ciest, 1 stent</t>
  </si>
  <si>
    <t>5n63m.02</t>
  </si>
  <si>
    <t>Endoskopické zavedenie alebo výmena samoexpandujúcich nepokrytých stentov do žlčových ciest, 2 stenty</t>
  </si>
  <si>
    <t>5n63m.03</t>
  </si>
  <si>
    <t>Endoskopické zavedenie alebo výmena samoexpandujúcich nepokrytých stentov do žlčových ciest, 3 a viac stentov</t>
  </si>
  <si>
    <t>5n63m.11</t>
  </si>
  <si>
    <t>Endoskopické zavedenie alebo výmena samoexpandujúcich pokrytých stent-protéz do žlčových ciest, 1 stentová protéza</t>
  </si>
  <si>
    <t>5n63m.12</t>
  </si>
  <si>
    <t>Endoskopické zavedenie alebo výmena samoexpandujúcich pokrytých stent-protéz do žlčových ciest, 2 stentové protézy</t>
  </si>
  <si>
    <t>5n63m.13</t>
  </si>
  <si>
    <t>Endoskopické zavedenie alebo výmena samoexpandujúcich pokrytých stent-protéz do žlčových ciest, 3 a viac stentových protéz</t>
  </si>
  <si>
    <t>5n64x.x</t>
  </si>
  <si>
    <t>Vsunutie alebo výmena samoexpandujúceho stentu alebo stentovej protézy v žlčových cestách, ostatné stenty iný prístup</t>
  </si>
  <si>
    <t>5o957.0</t>
  </si>
  <si>
    <t>Adjustovateľná liečba inkontinencie moču, implantácia umelého zvierača</t>
  </si>
  <si>
    <t>5o957.3</t>
  </si>
  <si>
    <t>Adjustovateľná liečba inkontinencie moču, výmena umelého zvierača</t>
  </si>
  <si>
    <t>8r751.30</t>
  </si>
  <si>
    <t>Použitie minimalizovaného kardiopulmonálneho prístroja: do menej ako 48 hodín</t>
  </si>
  <si>
    <t>8r751.31</t>
  </si>
  <si>
    <t>Použitie minimalizovaného kardiopulmonálneho prístroja: 48 až menej ako 96 hodín</t>
  </si>
  <si>
    <t>8r751.32</t>
  </si>
  <si>
    <t>Použitie minimalizovaného kardiopulmonálneho prístroja: 96 a viac hodín</t>
  </si>
  <si>
    <t>5v297.2</t>
  </si>
  <si>
    <t>Implantácia alebo výmena podtlakového systému hojenia rán [NPWT] v oblasti brušnej dutiny</t>
  </si>
  <si>
    <t>5v297.3</t>
  </si>
  <si>
    <t>Implantácia alebo výmena podtlakového systému hojenia rán [NPWT] v oblasti konečníka a perinea</t>
  </si>
  <si>
    <t>5v297.x</t>
  </si>
  <si>
    <t>Implantácia alebo výmena podtlakového systému hojenia rán [NPWT], ostatné</t>
  </si>
  <si>
    <t>8d240.1</t>
  </si>
  <si>
    <t>Gastroenterostómia dočasná endosonograficky navigovaná s použitím ECE-LAMS</t>
  </si>
  <si>
    <t>5s225.0a</t>
  </si>
  <si>
    <t>Posunutie mandibuly distrakciou s preťatím kontinuity vo vzostupnom ramene mandibuly</t>
  </si>
  <si>
    <t>8u901.1</t>
  </si>
  <si>
    <t>Zavedenie epidurálneho snímača intrakraniálneho tlaku</t>
  </si>
  <si>
    <t>8u901.3</t>
  </si>
  <si>
    <t>Zavedenie komorového snímača intrakraniálneho tlaku</t>
  </si>
  <si>
    <t>14n15.1</t>
  </si>
  <si>
    <t>Priama diagnostická endoskopia žlčových ciest s modulárnou cholangioskopiou</t>
  </si>
  <si>
    <t>5z160.2</t>
  </si>
  <si>
    <t>Spinálny operačný výkon s využitím intraoperačného neuromonitoringu</t>
  </si>
  <si>
    <t>5z177.1</t>
  </si>
  <si>
    <t>Použitie lokálnych hemostyptík</t>
  </si>
  <si>
    <t>Podanie liečiva fidaxomicín, perorálne, mg</t>
  </si>
  <si>
    <t>Podanie liečiva kaplacizumab, intravenózne, mg</t>
  </si>
  <si>
    <t>Plazmatický faktor VIII, m.j.</t>
  </si>
  <si>
    <t>8r307</t>
  </si>
  <si>
    <t>Von-Willebrand-faktor, m.j.</t>
  </si>
  <si>
    <t>8r30b</t>
  </si>
  <si>
    <t>Fibrinogén, parenterálne, g</t>
  </si>
  <si>
    <t>8r31c</t>
  </si>
  <si>
    <t>Ľudské plazmatické proteíny čerstvo zmrazené z celej krvi, počet vakov</t>
  </si>
  <si>
    <t>8r30a</t>
  </si>
  <si>
    <t>C1-inhibítor esterázy, m.j.</t>
  </si>
  <si>
    <t>Podanie liečiva luspatercept, subkutánne, mg</t>
  </si>
  <si>
    <t>Podanie liečiva angiotenzín II, intravenózne, mg</t>
  </si>
  <si>
    <t>Podanie liečiva landiololiumchlorid, intravenózne, mg</t>
  </si>
  <si>
    <t>Podanie liečiva ceftazidím/avibaktám, intravenózne, g</t>
  </si>
  <si>
    <t>Podanie liečiva ceftolozán/tazobaktám, intravenózne, g</t>
  </si>
  <si>
    <t>Podanie liečiva caspofungín, intravenózne, mg</t>
  </si>
  <si>
    <t>6a040</t>
  </si>
  <si>
    <t>Podanie liečiva anidulafulgín, intravenózne, mg</t>
  </si>
  <si>
    <t>Podanie liečiva isavukonazol, intravenózne, mg</t>
  </si>
  <si>
    <t>Podanie liečiva isavukonazol, perorálne, mg</t>
  </si>
  <si>
    <t>Podanie liečiva letermovir, perorálne, mg</t>
  </si>
  <si>
    <t>Podanie liečiva remdezivir, intravenózne, mg</t>
  </si>
  <si>
    <t>8r311</t>
  </si>
  <si>
    <t>Ľudský imunoglobulín, špecifický proti cytomegalovírusu [CMV], j.</t>
  </si>
  <si>
    <t>6a070</t>
  </si>
  <si>
    <t>Podanie liečiva busulfan, intravenózne, mg</t>
  </si>
  <si>
    <t>Podanie liečiva trabektedín, intravenózne, mg</t>
  </si>
  <si>
    <t>Podanie liečiva trastuzumab, intravenózne, mg</t>
  </si>
  <si>
    <t>Podanie liečiva cetuximab, intravenózne, mg</t>
  </si>
  <si>
    <t>Podanie liečiva panitumumab, intravenózne, mg</t>
  </si>
  <si>
    <t>6a150</t>
  </si>
  <si>
    <t>Podanie liečiva asparagináza, intravenózne, j.</t>
  </si>
  <si>
    <t>Podanie liečiva obinutuzumab, intravenózne, mg</t>
  </si>
  <si>
    <t>Podanie liečiva inotuzumab ozogamicín, intravenózne, mg</t>
  </si>
  <si>
    <t>Podanie liečiva gemtuzumab ozogamicín, intravenózne, mg</t>
  </si>
  <si>
    <t>6a1l0</t>
  </si>
  <si>
    <t>Podanie liečiva klofarabín, intravenózne, mg</t>
  </si>
  <si>
    <t>Podanie liečiva midostaurín, perorálne, mg</t>
  </si>
  <si>
    <t>Podanie liečiva daratumumab, intravenózne, mg</t>
  </si>
  <si>
    <t>6a2v0</t>
  </si>
  <si>
    <t>Podanie liečiva nivolumab, intravenózne, mg</t>
  </si>
  <si>
    <t>Podanie liečiva pegylovaný lipozomálny irinotekan, intravenózne, mg</t>
  </si>
  <si>
    <t>6a2u0</t>
  </si>
  <si>
    <t>Podanie liečiva brentuximab vedotín, intravenózne, mg</t>
  </si>
  <si>
    <t>6a3d0</t>
  </si>
  <si>
    <t>Podanie liečiva treosulfán, intravenózne, g</t>
  </si>
  <si>
    <t>Podanie liečiva karmustín, intravenózne, mg</t>
  </si>
  <si>
    <t>Podanie liečiva daunorubicín/cytarabín, intravenózne, mg</t>
  </si>
  <si>
    <t>6a2w0</t>
  </si>
  <si>
    <t>Podanie liečiva pembrolizumab, intravenózne, mg</t>
  </si>
  <si>
    <t>Podanie liečiva ipilimumab, intravenózne, mg</t>
  </si>
  <si>
    <t>Podanie liečiva karfilzomib, intravenózne, mg</t>
  </si>
  <si>
    <t>Podanie liečiva tebentafusp, intravenózne, µg</t>
  </si>
  <si>
    <t>Podanie liečiva plerixafor, subkutánne, mg</t>
  </si>
  <si>
    <t>Podanie liečiva mifamurtid, intravenózne, mg</t>
  </si>
  <si>
    <t>Podanie liečiva natalizumab, intravenózne, mg</t>
  </si>
  <si>
    <t>Podanie liečiva abatacept, intravenózne, mg</t>
  </si>
  <si>
    <t>Podanie liečiva alemtuzumab, intravenózne, mg</t>
  </si>
  <si>
    <t>8r31z.1</t>
  </si>
  <si>
    <t>Imunoglobulín anti-humánny-T-lymfocytový z králikov, mg</t>
  </si>
  <si>
    <t>6a1j0</t>
  </si>
  <si>
    <t>Podanie liečiva ekulizumab, intravenózne, mg</t>
  </si>
  <si>
    <t>Podanie liečiva guselkumab, subkutánne, mg</t>
  </si>
  <si>
    <t>6a2m0</t>
  </si>
  <si>
    <t>Podanie liečiva ustekinumab, intravenózne, mg</t>
  </si>
  <si>
    <t>Podanie liečiva ravulizumab, intravenózne, mg</t>
  </si>
  <si>
    <t>Podanie liečiva tocilizumab, intravenózne, mg</t>
  </si>
  <si>
    <t>Podanie liečiva spesolimab, intravenózne, mg</t>
  </si>
  <si>
    <t>6a360</t>
  </si>
  <si>
    <t>Podanie liečiva aflibercept, intravenózne, mg</t>
  </si>
  <si>
    <t>Podanie liečiva idarucizumab, intravenózne, g</t>
  </si>
  <si>
    <t>Podanie liečiva andexanet alfa, intravenózne, mg</t>
  </si>
  <si>
    <t>Podanie liečiva dinutuximab, intravenózne, mg</t>
  </si>
  <si>
    <t>Podanie liečiva defibrotid, intravenózne, mg</t>
  </si>
  <si>
    <t>8r351.1</t>
  </si>
  <si>
    <t>Transfúzia trombocytov, z celej krvi inaktivované, TUm</t>
  </si>
  <si>
    <t>8r351.2</t>
  </si>
  <si>
    <t>Transfúzia trombocytov, z celej krvi inaktivované, TUp</t>
  </si>
  <si>
    <t>8r352.0</t>
  </si>
  <si>
    <t>8r353.0</t>
  </si>
  <si>
    <t>Transfúzia trombocytov, z aferézy deleukotizované, TU</t>
  </si>
  <si>
    <t>8r353.1</t>
  </si>
  <si>
    <t>Transfúzia trombocytov, z aferézy deleukotizované, TUm</t>
  </si>
  <si>
    <t>8r354.0</t>
  </si>
  <si>
    <t>Transfúzia trombocytov, z aferézy inaktivované, TU</t>
  </si>
  <si>
    <t>8r354.1</t>
  </si>
  <si>
    <t>Transfúzia trombocytov, z aferézy inaktivované, TUm</t>
  </si>
  <si>
    <t>8r355.0</t>
  </si>
  <si>
    <t>Transfúzia trombocytov, z aferézy autológne, TU</t>
  </si>
  <si>
    <t>8r355.1</t>
  </si>
  <si>
    <t>Transfúzia trombocytov, z aferézy HLA typované deleukotizované, TU</t>
  </si>
  <si>
    <t>8r355.2</t>
  </si>
  <si>
    <t>Transfúzia trombocytov, z aferézy HLA typované inaktivované, TU</t>
  </si>
  <si>
    <t>8r355.3</t>
  </si>
  <si>
    <t>Transfúzia trombocytov, z aferézy kryokonzervované, TU</t>
  </si>
  <si>
    <t>8r360</t>
  </si>
  <si>
    <t>Transfúzia granulocytov, z celej krvi, TU</t>
  </si>
  <si>
    <t>8r361</t>
  </si>
  <si>
    <t>Transfúzia granulocytov, z aferézy, TU</t>
  </si>
  <si>
    <t>8r362</t>
  </si>
  <si>
    <t>Transfúzia lymfocytov, z aferézy, TU</t>
  </si>
  <si>
    <t>8r370</t>
  </si>
  <si>
    <t>Transfúzia periférnych kmeňových buniek, alogénne, TU</t>
  </si>
  <si>
    <t>8r371</t>
  </si>
  <si>
    <t>Transfúzia periférnych kmeňových buniek, autológne, TU</t>
  </si>
  <si>
    <t>8r320.0</t>
  </si>
  <si>
    <t>Transfúzia celej krvi, deleukotizovaná, TU</t>
  </si>
  <si>
    <t>8r320.1</t>
  </si>
  <si>
    <t xml:space="preserve">Transfúzia celej krvi, deleukotizovaná, TUm </t>
  </si>
  <si>
    <t>8r320.2</t>
  </si>
  <si>
    <t>Transfúzia celej krvi, deleukotizovaná, TUp</t>
  </si>
  <si>
    <t>8r322.0</t>
  </si>
  <si>
    <t>Transfúzia celej krvi, deleukotizovaná autológna , TU</t>
  </si>
  <si>
    <t>8r322.1</t>
  </si>
  <si>
    <t>Transfúzia celej krvi, deleukotizovaná s obsahom trombocytov, TU</t>
  </si>
  <si>
    <t>8r321.0</t>
  </si>
  <si>
    <t>Transfúzia celej krvi, deleukotizovaná rekonštituovaná, TU</t>
  </si>
  <si>
    <t>8r321.1</t>
  </si>
  <si>
    <t>Transfúzia celej krvi, deleukotizovaná rekonštituovaná, TUm</t>
  </si>
  <si>
    <t>8r321.2</t>
  </si>
  <si>
    <t>Transfúzia celej krvi, deleukotizovaná rekonštituovaná, TUp</t>
  </si>
  <si>
    <t>8r330.0</t>
  </si>
  <si>
    <t>Transfúzia erytrocytov, bez buffy - coatu resuspendované, TU</t>
  </si>
  <si>
    <t>8r330.1</t>
  </si>
  <si>
    <t>Transfúzia erytrocytov, bez buffy - coatu resuspendované, TUm</t>
  </si>
  <si>
    <t>8r330.2</t>
  </si>
  <si>
    <t>Transfúzia erytrocytov, bez buffy - coatu resuspendované, TUp</t>
  </si>
  <si>
    <t>8r330.3</t>
  </si>
  <si>
    <t>Transfúzia erytrocytov, bez buffy-coatu resuspendované autológne, TU</t>
  </si>
  <si>
    <t>8r331.0</t>
  </si>
  <si>
    <t>Transfúzia erytrocytov, deleukotizované, TU</t>
  </si>
  <si>
    <t>8r331.1</t>
  </si>
  <si>
    <t>Transfúzia erytrocytov, deleukotizované, TUm</t>
  </si>
  <si>
    <t>8r331.2</t>
  </si>
  <si>
    <t>Transfúzia erytrocytov, deleukotizované, TUp</t>
  </si>
  <si>
    <t>8r332.0</t>
  </si>
  <si>
    <t>Transfúzia erytrocytov, deleukotizované resuspendované, TU</t>
  </si>
  <si>
    <t>8r332.1</t>
  </si>
  <si>
    <t>Transfúzia erytrocytov, deleukotizované resuspendované, TUm</t>
  </si>
  <si>
    <t>8r332.2</t>
  </si>
  <si>
    <t>Transfúzia erytrocytov, deleukotizované resuspendované, TUp</t>
  </si>
  <si>
    <t>8r332.3</t>
  </si>
  <si>
    <t>Transfúzia erytrocytov, deleukotizované resuspendované autológne, TU</t>
  </si>
  <si>
    <t>8r333.0</t>
  </si>
  <si>
    <t>Transfúzia erytrocytov, deleukotizované 3x preprané, TU</t>
  </si>
  <si>
    <t>8r333.1</t>
  </si>
  <si>
    <t>Transfúzia erytrocytov, deleukotizované 3x preprané, TUm</t>
  </si>
  <si>
    <t>8r333.2</t>
  </si>
  <si>
    <t>Transfúzia erytrocytov, deleukotizované 3x preprané, TUp</t>
  </si>
  <si>
    <t>8r334.0</t>
  </si>
  <si>
    <t>Transfúzia erytrocytov, deleukotizované na intrauterínnu transfúziu (bez ožiarenia), TUp</t>
  </si>
  <si>
    <t>8r334.1</t>
  </si>
  <si>
    <t>Transfúzia erytrocytov, kryokonzervované a rozmrazené (rekonštituované), TU</t>
  </si>
  <si>
    <t>8r340.0</t>
  </si>
  <si>
    <t>Transfúzia plazmy, čerstvo zmrazená z celej krvi, TU</t>
  </si>
  <si>
    <t>8r340.1</t>
  </si>
  <si>
    <t>Transfúzia plazmy, čerstvo zmrazená z celej krvi, TUm</t>
  </si>
  <si>
    <t>8r340.2</t>
  </si>
  <si>
    <t>Transfúzia plazmy, čerstvo zmrazená z celej krvi, TUp</t>
  </si>
  <si>
    <t>8r340.3</t>
  </si>
  <si>
    <t>Transfúzia plazmy, čerstvo zmrazená z celej krvi autológna, TU</t>
  </si>
  <si>
    <t>8r341.0</t>
  </si>
  <si>
    <t>Transfúzia plazmy, čerstvo zmrazená deleukotizovaná, TU</t>
  </si>
  <si>
    <t>8r341.1</t>
  </si>
  <si>
    <t>Transfúzia plazmy, čerstvo zmrazená deleukotizovaná, TUm</t>
  </si>
  <si>
    <t>8r341.2</t>
  </si>
  <si>
    <t>Transfúzia plazmy, čerstvo zmrazená deleukotizovaná, TUp</t>
  </si>
  <si>
    <t>8r342.0</t>
  </si>
  <si>
    <t>Transfúzia plazmy, čerstvo zmrazená inaktivovaná, TU</t>
  </si>
  <si>
    <t>8r342.1</t>
  </si>
  <si>
    <t>Transfúzia plazmy, čerstvo zmrazená inaktivovaná, TUm</t>
  </si>
  <si>
    <t>8r342.2</t>
  </si>
  <si>
    <t>Transfúzia plazmy, čerstvo zmrazená inaktivovaná, TUp</t>
  </si>
  <si>
    <t>8r343.0</t>
  </si>
  <si>
    <t>Transfúzia plazmy, čerstvá zmrazená bez kryoprecipitátu, TU</t>
  </si>
  <si>
    <t>Transfúzia kryoprecipitátu, TU</t>
  </si>
  <si>
    <t>8r350.0</t>
  </si>
  <si>
    <t>Transfúzia trombocytov, z celej krvi deleukotizované, TU</t>
  </si>
  <si>
    <t>8r350.1</t>
  </si>
  <si>
    <t>Transfúzia trombocytov, z celej krvi deleukotizované, TUm</t>
  </si>
  <si>
    <t>8r350.2</t>
  </si>
  <si>
    <t>Transfúzia trombocytov, z celej krvi deleukotizované, TUp</t>
  </si>
  <si>
    <t>8r351.0</t>
  </si>
  <si>
    <t>Transfúzia trombocytov, z celej krvi inaktivované, TU</t>
  </si>
  <si>
    <t>T 1033</t>
  </si>
  <si>
    <t>T 2033</t>
  </si>
  <si>
    <t>T 3033</t>
  </si>
  <si>
    <t>T 0034</t>
  </si>
  <si>
    <t>T 0035</t>
  </si>
  <si>
    <t>T 1036</t>
  </si>
  <si>
    <t>T 2036</t>
  </si>
  <si>
    <t>T 3036</t>
  </si>
  <si>
    <t>T 1005</t>
  </si>
  <si>
    <t>T 2005</t>
  </si>
  <si>
    <t>T 3005</t>
  </si>
  <si>
    <t>T 0023</t>
  </si>
  <si>
    <t>T 1006</t>
  </si>
  <si>
    <t>T 2006</t>
  </si>
  <si>
    <t>T 3006</t>
  </si>
  <si>
    <t>T 1016</t>
  </si>
  <si>
    <t>T 2016</t>
  </si>
  <si>
    <t>T 3016</t>
  </si>
  <si>
    <t>T 0037</t>
  </si>
  <si>
    <t>T 1008</t>
  </si>
  <si>
    <t>T 2008</t>
  </si>
  <si>
    <t>T 3008</t>
  </si>
  <si>
    <t>T 0038</t>
  </si>
  <si>
    <t>T 0039</t>
  </si>
  <si>
    <t>T 1018</t>
  </si>
  <si>
    <t>T 2018</t>
  </si>
  <si>
    <t>T 3018</t>
  </si>
  <si>
    <t>T 0024</t>
  </si>
  <si>
    <t>T 1019</t>
  </si>
  <si>
    <t>T 2019</t>
  </si>
  <si>
    <t>T 3019</t>
  </si>
  <si>
    <t>T 1040</t>
  </si>
  <si>
    <t>T 2040</t>
  </si>
  <si>
    <t>T 3040</t>
  </si>
  <si>
    <t>T 0041</t>
  </si>
  <si>
    <t>T 0042</t>
  </si>
  <si>
    <t>T 1043</t>
  </si>
  <si>
    <t>T 2043</t>
  </si>
  <si>
    <t>T 3043</t>
  </si>
  <si>
    <t>T 1044</t>
  </si>
  <si>
    <t>T 2044</t>
  </si>
  <si>
    <t>T 3044</t>
  </si>
  <si>
    <t>T 0045</t>
  </si>
  <si>
    <t>T 1013</t>
  </si>
  <si>
    <t>T 2013</t>
  </si>
  <si>
    <t>T 1046</t>
  </si>
  <si>
    <t>T 2046</t>
  </si>
  <si>
    <t>T 0047</t>
  </si>
  <si>
    <t>T 0015</t>
  </si>
  <si>
    <t>T 0048</t>
  </si>
  <si>
    <t>T 0049</t>
  </si>
  <si>
    <t>T 0050</t>
  </si>
  <si>
    <t>T 0016</t>
  </si>
  <si>
    <t>T 0017</t>
  </si>
  <si>
    <t>T 0099</t>
  </si>
  <si>
    <t>T 0098</t>
  </si>
  <si>
    <t>T 0027</t>
  </si>
  <si>
    <t>T 0026</t>
  </si>
  <si>
    <t>T 0030</t>
  </si>
  <si>
    <t>T 0051</t>
  </si>
  <si>
    <t>T 0052</t>
  </si>
  <si>
    <t>T 0053</t>
  </si>
  <si>
    <t>T 0054</t>
  </si>
  <si>
    <t>T 0055</t>
  </si>
  <si>
    <t>T 0056</t>
  </si>
  <si>
    <t>T 0057</t>
  </si>
  <si>
    <t>T 0058</t>
  </si>
  <si>
    <t>T 0059</t>
  </si>
  <si>
    <t>T 0060</t>
  </si>
  <si>
    <t>T 0061</t>
  </si>
  <si>
    <t>T 0062</t>
  </si>
  <si>
    <t>T 0063</t>
  </si>
  <si>
    <t>T 0064</t>
  </si>
  <si>
    <t>T 0065</t>
  </si>
  <si>
    <t>Kód ZV-DRG 2026</t>
  </si>
  <si>
    <t>Názov ZV-DRG 2026</t>
  </si>
  <si>
    <t>8r380.0</t>
  </si>
  <si>
    <t>8r380.1</t>
  </si>
  <si>
    <t>8r380.2</t>
  </si>
  <si>
    <t>8r380.3</t>
  </si>
  <si>
    <t>8r380.4</t>
  </si>
  <si>
    <t>8r380.5</t>
  </si>
  <si>
    <t>8r380.6</t>
  </si>
  <si>
    <t>8r380.7</t>
  </si>
  <si>
    <t>8r380.8</t>
  </si>
  <si>
    <t>8r380.9</t>
  </si>
  <si>
    <t>8r380.a</t>
  </si>
  <si>
    <t>8r380.b</t>
  </si>
  <si>
    <t>8r380.c</t>
  </si>
  <si>
    <t>8r380.d</t>
  </si>
  <si>
    <t>8r380.e</t>
  </si>
  <si>
    <t>8r380.f</t>
  </si>
  <si>
    <t>8r380.g</t>
  </si>
  <si>
    <t>8r177</t>
  </si>
  <si>
    <t>Ožarovanie krvných derivátov</t>
  </si>
  <si>
    <t>Odstránenie resuspenzného roztoku z erytrocytového prípravku resuspendovaného (pri príprave  erytrocytov deleukotizovaných) alebo z trombocytov</t>
  </si>
  <si>
    <t>Podanie HLA otypovaného TL/ 1 antigén</t>
  </si>
  <si>
    <t>Podanie HPA otypovaného TL/ 1 antigén</t>
  </si>
  <si>
    <t>Podanie liečiva cefiderokol, intravenózne, g</t>
  </si>
  <si>
    <t>Podanie liečiva aztreonam/avibaktám, intravenózne, g</t>
  </si>
  <si>
    <t>Podanie liečiva glukarpidáza, intravenózne, mg</t>
  </si>
  <si>
    <t>Podanie liečiva imlifidáza, intravenózne, mg</t>
  </si>
  <si>
    <t>Kód ZV-DRG 2025</t>
  </si>
  <si>
    <t>Názov ZV-DRG 2025</t>
  </si>
  <si>
    <r>
      <t xml:space="preserve">Typ úhrady </t>
    </r>
    <r>
      <rPr>
        <b/>
        <vertAlign val="superscript"/>
        <sz val="9"/>
        <rFont val="Aptos Narrow"/>
        <family val="2"/>
        <charset val="238"/>
        <scheme val="minor"/>
      </rPr>
      <t>4)</t>
    </r>
  </si>
  <si>
    <r>
      <t xml:space="preserve">Poznámka </t>
    </r>
    <r>
      <rPr>
        <b/>
        <vertAlign val="superscript"/>
        <sz val="9"/>
        <rFont val="Aptos Narrow"/>
        <family val="2"/>
        <charset val="238"/>
        <scheme val="minor"/>
      </rPr>
      <t>5)</t>
    </r>
  </si>
  <si>
    <t>jpp01.11</t>
  </si>
  <si>
    <t>Umelá vnútroočná šošovka s kategorizačným kódom X02055</t>
  </si>
  <si>
    <t>J</t>
  </si>
  <si>
    <t>jpp01.12</t>
  </si>
  <si>
    <t>Umelá vnútroočná šošovka s kategorizačným kódom X02109</t>
  </si>
  <si>
    <t>jpp01.13</t>
  </si>
  <si>
    <t>Umelá vnútroočná šošovka s kategorizačným kódom X04465</t>
  </si>
  <si>
    <t>jpp01.14</t>
  </si>
  <si>
    <t>Umelá vnútroočná šošovka s kategorizačným kódom X04084</t>
  </si>
  <si>
    <t>jpp01.15</t>
  </si>
  <si>
    <t>Umelá vnútroočná šošovka s kategorizačným kódom X04769</t>
  </si>
  <si>
    <t>jpp01.16</t>
  </si>
  <si>
    <t>Umelá vnútroočná šošovka s kategorizačným kódom X04440</t>
  </si>
  <si>
    <t>jpp01.17</t>
  </si>
  <si>
    <t>Umelá vnútroočná šošovka s kategorizačným kódom X02081</t>
  </si>
  <si>
    <t>jpp01.18</t>
  </si>
  <si>
    <t>Umelá vnútroočná šošovka s kategorizačným kódom X03070</t>
  </si>
  <si>
    <t>jpp01.19</t>
  </si>
  <si>
    <t>Umelá vnútroočná šošovka s kategorizačným kódom X04490</t>
  </si>
  <si>
    <t>jpp01.1a</t>
  </si>
  <si>
    <t>Umelá vnútroočná šošovka s kategorizačným kódom X02073</t>
  </si>
  <si>
    <t>jpp01.1b</t>
  </si>
  <si>
    <t>Umelá vnútroočná šošovka s kategorizačným kódom X02122</t>
  </si>
  <si>
    <t>jpp01.1c</t>
  </si>
  <si>
    <t>Umelá vnútroočná šošovka s kategorizačným kódom X02121</t>
  </si>
  <si>
    <t>jpp01.1d</t>
  </si>
  <si>
    <t>Umelá vnútroočná šošovka s kategorizačným kódom X05220</t>
  </si>
  <si>
    <t>jpp01.1e</t>
  </si>
  <si>
    <t>Umelá vnútroočná šošovka s kategorizačným kódom X04986</t>
  </si>
  <si>
    <t>jpp01.1f</t>
  </si>
  <si>
    <t>Umelá vnútroočná šošovka s kategorizačným kódom X02062</t>
  </si>
  <si>
    <t>jpp01.1g</t>
  </si>
  <si>
    <t>Umelá vnútroočná šošovka s kategorizačným kódom X02063</t>
  </si>
  <si>
    <t>jpp01.1h</t>
  </si>
  <si>
    <t>Umelá vnútroočná šošovka s kategorizačným kódom X02059</t>
  </si>
  <si>
    <t>jpp01.1i</t>
  </si>
  <si>
    <t>Umelá vnútroočná šošovka s kategorizačným kódom X02064</t>
  </si>
  <si>
    <t>jpp01.1j</t>
  </si>
  <si>
    <t>Umelá vnútroočná šošovka s kategorizačným kódom X02065</t>
  </si>
  <si>
    <t>jpp01.1k</t>
  </si>
  <si>
    <t>Umelá vnútroočná šošovka s kategorizačným kódom X02050</t>
  </si>
  <si>
    <t>jpp01.1l</t>
  </si>
  <si>
    <t>Umelá vnútroočná šošovka s kategorizačným kódom X02051</t>
  </si>
  <si>
    <t>jpp01.1m</t>
  </si>
  <si>
    <t>Umelá vnútroočná šošovka s kategorizačným kódom X02042</t>
  </si>
  <si>
    <t>jpp01.1n</t>
  </si>
  <si>
    <t>Umelá vnútroočná šošovka s kategorizačným kódom X02127</t>
  </si>
  <si>
    <t>jpp01.1o</t>
  </si>
  <si>
    <t>Umelá vnútroočná šošovka s kategorizačným kódom X02060</t>
  </si>
  <si>
    <t>jpp01.1p</t>
  </si>
  <si>
    <t>Umelá vnútroočná šošovka s kategorizačným kódom X02112</t>
  </si>
  <si>
    <t>jpp01.1r</t>
  </si>
  <si>
    <t>Umelá vnútroočná šošovka s kategorizačným kódom X03985</t>
  </si>
  <si>
    <t>jpp01.1q</t>
  </si>
  <si>
    <t>Umelá vnútroočná šošovka s kategorizačným kódom X04698</t>
  </si>
  <si>
    <t>jpp01.1s</t>
  </si>
  <si>
    <t>Umelá vnútroočná šošovka s kategorizačným kódom X02123</t>
  </si>
  <si>
    <t>jpp01.1t</t>
  </si>
  <si>
    <t>Umelá vnútroočná šošovka s kategorizačným kódom X02429</t>
  </si>
  <si>
    <t>jpp01.1u</t>
  </si>
  <si>
    <t>Umelá vnútroočná šošovka s kategorizačným kódom X02079</t>
  </si>
  <si>
    <t>jpp01.1v</t>
  </si>
  <si>
    <t>Umelá vnútroočná šošovka s kategorizačným kódom X02069</t>
  </si>
  <si>
    <t>jpp01.1w</t>
  </si>
  <si>
    <t>Umelá vnútroočná šošovka s kategorizačným kódom X02068</t>
  </si>
  <si>
    <t>jpp01.1x</t>
  </si>
  <si>
    <t>Umelá vnútroočná šošovka s kategorizačným kódom X02066</t>
  </si>
  <si>
    <t>jpp01.1y</t>
  </si>
  <si>
    <t>Umelá vnútroočná šošovka s kategorizačným kódom X04563</t>
  </si>
  <si>
    <t>jpp01.1z</t>
  </si>
  <si>
    <t>Umelá vnútroočná šošovka s kategorizačným kódom X02124</t>
  </si>
  <si>
    <t>jpp01.21</t>
  </si>
  <si>
    <t>Umelá vnútroočná šošovka s kategorizačným kódom X02427</t>
  </si>
  <si>
    <t>jpp01.22</t>
  </si>
  <si>
    <t>Umelá vnútroočná šošovka s kategorizačným kódom X02426</t>
  </si>
  <si>
    <t>jpp01.23</t>
  </si>
  <si>
    <t>Umelá vnútroočná šošovka s kategorizačným kódom X03301</t>
  </si>
  <si>
    <t>jpp01.24</t>
  </si>
  <si>
    <t>Umelá vnútroočná šošovka s kategorizačným kódom X02071</t>
  </si>
  <si>
    <t>jpp01.25</t>
  </si>
  <si>
    <t>Umelá vnútroočná šošovka s kategorizačným kódom X04845</t>
  </si>
  <si>
    <t>jpp01.26</t>
  </si>
  <si>
    <t>Umelá vnútroočná šošovka s kategorizačným kódom X05219</t>
  </si>
  <si>
    <t>jpp01.27</t>
  </si>
  <si>
    <t>Umelá vnútroočná šošovka s kategorizačným kódom X04911</t>
  </si>
  <si>
    <t>jpp01.28</t>
  </si>
  <si>
    <t>Umelá vnútroočná šošovka s kategorizačným kódom X03990</t>
  </si>
  <si>
    <t>jpp01.29</t>
  </si>
  <si>
    <t>Umelá vnútroočná šošovka s kategorizačným kódom X04907</t>
  </si>
  <si>
    <t>jpp01.2a</t>
  </si>
  <si>
    <t>Umelá vnútroočná šošovka s kategorizačným kódom X04909</t>
  </si>
  <si>
    <t>jpp01.2b</t>
  </si>
  <si>
    <t>Umelá vnútroočná šošovka s kategorizačným kódom X05221</t>
  </si>
  <si>
    <t>jpp01.2c</t>
  </si>
  <si>
    <t>Umelá vnútroočná šošovka s kategorizačným kódom X05184</t>
  </si>
  <si>
    <t>jpp01.2d</t>
  </si>
  <si>
    <t>Umelá vnútroočná šošovka s kategorizačným kódom X04892</t>
  </si>
  <si>
    <t>jpp01.2e</t>
  </si>
  <si>
    <t>Umelá vnútroočná šošovka s kategorizačným kódom X04906</t>
  </si>
  <si>
    <t>jpp01.2f</t>
  </si>
  <si>
    <t>Umelá vnútroočná šošovka s kategorizačným kódom X04908</t>
  </si>
  <si>
    <t>jpp01.2g</t>
  </si>
  <si>
    <t>Umelá vnútroočná šošovka s kategorizačným kódom X04944</t>
  </si>
  <si>
    <t>jpp01.2h</t>
  </si>
  <si>
    <t>Umelá vnútroočná šošovka s kategorizačným kódom X04439</t>
  </si>
  <si>
    <t>jpp01.2i</t>
  </si>
  <si>
    <t>Umelá vnútroočná šošovka s kategorizačným kódom X04846</t>
  </si>
  <si>
    <t>jpp01.2j</t>
  </si>
  <si>
    <t>Umelá vnútroočná šošovka s kategorizačným kódom X05007</t>
  </si>
  <si>
    <t>jpp01.2k</t>
  </si>
  <si>
    <t>Umelá vnútroočná šošovka s kategorizačným kódom X05218</t>
  </si>
  <si>
    <t>jpp01.2l</t>
  </si>
  <si>
    <t>Umelá vnútroočná šošovka s kategorizačným kódom X02061</t>
  </si>
  <si>
    <t>jpp01.2m</t>
  </si>
  <si>
    <t>Umelá vnútroočná šošovka s kategorizačným kódom X04438</t>
  </si>
  <si>
    <t>jpp01.2n</t>
  </si>
  <si>
    <t>Umelá vnútroočná šošovka s kategorizačným kódom X05400</t>
  </si>
  <si>
    <t>jpp01.2o</t>
  </si>
  <si>
    <t>Umelá vnútroočná šošovka s kategorizačným kódom X03703</t>
  </si>
  <si>
    <t>jpp01.2p</t>
  </si>
  <si>
    <t>Umelá vnútroočná šošovka s kategorizačným kódom X03992</t>
  </si>
  <si>
    <t>jpp01.2r</t>
  </si>
  <si>
    <t>Umelá vnútroočná šošovka s kategorizačným kódom X02044</t>
  </si>
  <si>
    <t>jpp01.2q</t>
  </si>
  <si>
    <t>Umelá vnútroočná šošovka s kategorizačným kódom X02053</t>
  </si>
  <si>
    <t>jpp01.2s</t>
  </si>
  <si>
    <t>Umelá vnútroočná šošovka s kategorizačným kódom X02054</t>
  </si>
  <si>
    <t>jpp01.2t</t>
  </si>
  <si>
    <t>Umelá vnútroočná šošovka s kategorizačným kódom X02043</t>
  </si>
  <si>
    <t>jpp01.2u</t>
  </si>
  <si>
    <t>Umelá vnútroočná šošovka s kategorizačným kódom X05353</t>
  </si>
  <si>
    <t>jpp01.2v</t>
  </si>
  <si>
    <t>Umelá vnútroočná šošovka s kategorizačným kódom X05399</t>
  </si>
  <si>
    <t>jpp01.2w</t>
  </si>
  <si>
    <t>Umelá vnútroočná šošovka s kategorizačným kódom X04968</t>
  </si>
  <si>
    <t>jpp01.2x</t>
  </si>
  <si>
    <t>Umelá vnútroočná šošovka s kategorizačným kódom X05489</t>
  </si>
  <si>
    <t>jpp01.2y</t>
  </si>
  <si>
    <t>Umelá vnútroočná šošovka s kategorizačným kódom X04442</t>
  </si>
  <si>
    <t>jpp01.2z</t>
  </si>
  <si>
    <t>Umelá vnútroočná šošovka s kategorizačným kódom X03986</t>
  </si>
  <si>
    <t>jpp01.31</t>
  </si>
  <si>
    <t>Umelá vnútroočná šošovka s kategorizačným kódom X05154</t>
  </si>
  <si>
    <t>jpp01.32</t>
  </si>
  <si>
    <t>Umelá vnútroočná šošovka s kategorizačným kódom X05275</t>
  </si>
  <si>
    <t>jpp01.33</t>
  </si>
  <si>
    <t>Umelá vnútroočná šošovka s kategorizačným kódom X05730</t>
  </si>
  <si>
    <t>jpp01.34</t>
  </si>
  <si>
    <t>Umelá vnútroočná šošovka s kategorizačným kódom X05071</t>
  </si>
  <si>
    <t>jpp01.35</t>
  </si>
  <si>
    <t>Umelá vnútroočná šošovka s kategorizačným kódom X05401</t>
  </si>
  <si>
    <t>jpp01.36</t>
  </si>
  <si>
    <t>Umelá vnútroočná šošovka s kategorizačným kódom X04969</t>
  </si>
  <si>
    <t>jpp01.37</t>
  </si>
  <si>
    <t>Umelá vnútroočná šošovka s kategorizačným kódom X05106</t>
  </si>
  <si>
    <t>jpp01.38</t>
  </si>
  <si>
    <t>Umelá vnútroočná šošovka s kategorizačným kódom X03604</t>
  </si>
  <si>
    <t>jpp01.39</t>
  </si>
  <si>
    <t>Umelá vnútroočná šošovka s kategorizačným kódom X05690</t>
  </si>
  <si>
    <t>jpp01.3a</t>
  </si>
  <si>
    <t>Umelá vnútroočná šošovka s kategorizačným kódom X05351</t>
  </si>
  <si>
    <t>jpp01.3b</t>
  </si>
  <si>
    <t>Umelá vnútroočná šošovka s kategorizačným kódom X05605</t>
  </si>
  <si>
    <t>jpp01.3c</t>
  </si>
  <si>
    <t>Umelá vnútroočná šošovka s kategorizačným kódom X05604</t>
  </si>
  <si>
    <t>jpp01.3d</t>
  </si>
  <si>
    <t>Umelá vnútroočná šošovka s kategorizačným kódom X05196</t>
  </si>
  <si>
    <t>jpp01.3e</t>
  </si>
  <si>
    <t>Umelá vnútroočná šošovka s kategorizačným kódom X04770</t>
  </si>
  <si>
    <t>jpp01.3f</t>
  </si>
  <si>
    <t>Umelá vnútroočná šošovka s kategorizačným kódom X05197</t>
  </si>
  <si>
    <t>jpp01.3g</t>
  </si>
  <si>
    <t>Umelá vnútroočná šošovka s kategorizačným kódom X05563</t>
  </si>
  <si>
    <t>jpp01.3h</t>
  </si>
  <si>
    <t>Umelá vnútroočná šošovka s kategorizačným kódom X02077</t>
  </si>
  <si>
    <t>jpp01.3i</t>
  </si>
  <si>
    <t>Umelá vnútroočná šošovka s kategorizačným kódom X05077</t>
  </si>
  <si>
    <t>jpp01.3j</t>
  </si>
  <si>
    <t>Umelá vnútroočná šošovka s kategorizačným kódom X05402</t>
  </si>
  <si>
    <t>jpp01.3k</t>
  </si>
  <si>
    <t>Umelá vnútroočná šošovka s kategorizačným kódom X02126</t>
  </si>
  <si>
    <t>jpp01.3l</t>
  </si>
  <si>
    <t>Umelá vnútroočná šošovka s kategorizačným kódom X03987</t>
  </si>
  <si>
    <t>jpp01.3m</t>
  </si>
  <si>
    <t>Umelá vnútroočná šošovka s kategorizačným kódom X02114</t>
  </si>
  <si>
    <t>jpp01.3n</t>
  </si>
  <si>
    <t>Umelá vnútroočná šošovka s kategorizačným kódom X02428</t>
  </si>
  <si>
    <t>jpp01.3o</t>
  </si>
  <si>
    <t>Umelá vnútroočná šošovka s kategorizačným kódom X02080</t>
  </si>
  <si>
    <t>jpp01.3p</t>
  </si>
  <si>
    <t>Umelá vnútroočná šošovka s kategorizačným kódom X04953</t>
  </si>
  <si>
    <t>jpp01.3r</t>
  </si>
  <si>
    <t>Umelá vnútroočná šošovka s kategorizačným kódom X03302</t>
  </si>
  <si>
    <t>jpp01.3q</t>
  </si>
  <si>
    <t>Umelá vnútroočná šošovka s kategorizačným kódom X05276</t>
  </si>
  <si>
    <t>jpp01.3s</t>
  </si>
  <si>
    <t>Umelá vnútroočná šošovka s kategorizačným kódom X03989</t>
  </si>
  <si>
    <t>jpp01.3t</t>
  </si>
  <si>
    <t>Umelá vnútroočná šošovka s kategorizačným kódom X05009</t>
  </si>
  <si>
    <t>jpp01.3u</t>
  </si>
  <si>
    <t>Umelá vnútroočná šošovka s kategorizačným kódom X05731</t>
  </si>
  <si>
    <t>jpp01.3v</t>
  </si>
  <si>
    <t>Umelá vnútroočná šošovka s kategorizačným kódom X05216</t>
  </si>
  <si>
    <t>jpp01.3w</t>
  </si>
  <si>
    <t>Umelá vnútroočná šošovka s kategorizačným kódom X04910</t>
  </si>
  <si>
    <t>jpp01.3x</t>
  </si>
  <si>
    <t>Umelá vnútroočná šošovka s kategorizačným kódom X05692</t>
  </si>
  <si>
    <t>jpp01.3y</t>
  </si>
  <si>
    <t>Umelá vnútroočná šošovka s kategorizačným kódom X02045</t>
  </si>
  <si>
    <t>jpp01.3z</t>
  </si>
  <si>
    <t>Umelá vnútroočná šošovka s kategorizačným kódom X05490</t>
  </si>
  <si>
    <t>jpp01.41</t>
  </si>
  <si>
    <t>Umelá vnútroočná šošovka s kategorizačným kódom X05732</t>
  </si>
  <si>
    <t>jpp01.42</t>
  </si>
  <si>
    <t>Umelá vnútroočná šošovka s kategorizačným kódom X05217</t>
  </si>
  <si>
    <t>jpp01.43</t>
  </si>
  <si>
    <t>Umelá vnútroočná šošovka s kategorizačným kódom X05691</t>
  </si>
  <si>
    <t>jpp01.44</t>
  </si>
  <si>
    <t>Umelá vnútroočná šošovka s kategorizačným kódom X04133</t>
  </si>
  <si>
    <t>jpp01.45</t>
  </si>
  <si>
    <t>Umelá vnútroočná šošovka s kategorizačným kódom X05107</t>
  </si>
  <si>
    <t>jpp01.46</t>
  </si>
  <si>
    <t>Umelá vnútroočná šošovka s kategorizačným kódom X05693</t>
  </si>
  <si>
    <t>jpp01.47</t>
  </si>
  <si>
    <t>Umelá vnútroočná šošovka s kategorizačným kódom X05606</t>
  </si>
  <si>
    <t>jpp01.48</t>
  </si>
  <si>
    <t>Umelá vnútroočná šošovka s kategorizačným kódom X05607</t>
  </si>
  <si>
    <t>jpp01.49</t>
  </si>
  <si>
    <t>Umelá vnútroočná šošovka s kategorizačným kódom X02072</t>
  </si>
  <si>
    <t>jpp01.4a</t>
  </si>
  <si>
    <t>Umelá vnútroočná šošovka s kategorizačným kódom X02095</t>
  </si>
  <si>
    <t>jpp01.4b</t>
  </si>
  <si>
    <t>Umelá vnútroočná šošovka s kategorizačným kódom X02056</t>
  </si>
  <si>
    <t>jpp01.4c</t>
  </si>
  <si>
    <t>Umelá vnútroočná šošovka s kategorizačným kódom X02424</t>
  </si>
  <si>
    <t>jpp01.4d</t>
  </si>
  <si>
    <t>Umelá vnútroočná šošovka s kategorizačným kódom X02425</t>
  </si>
  <si>
    <t>jpp01.4e</t>
  </si>
  <si>
    <t>Umelá vnútroočná šošovka s kategorizačným kódom X02057</t>
  </si>
  <si>
    <t>jpp01.4f</t>
  </si>
  <si>
    <t>Umelá vnútroočná šošovka s kategorizačným kódom X05797</t>
  </si>
  <si>
    <t>jpp01.4g</t>
  </si>
  <si>
    <t>Umelá vnútroočná šošovka s kategorizačným kódom X02074</t>
  </si>
  <si>
    <t>jpp01.4h</t>
  </si>
  <si>
    <t>Umelá vnútroočná šošovka s kategorizačným kódom X05796</t>
  </si>
  <si>
    <t>jpp01.4i</t>
  </si>
  <si>
    <t>Umelá vnútroočná šošovka s kategorizačným kódom X05798</t>
  </si>
  <si>
    <t>jpp01.4j</t>
  </si>
  <si>
    <t>Umelá vnútroočná šošovka s kategorizačným kódom X05799</t>
  </si>
  <si>
    <t>jpp01.4k</t>
  </si>
  <si>
    <t>Umelá vnútroočná šošovka s kategorizačným kódom X02078</t>
  </si>
  <si>
    <t>jpp01.4l</t>
  </si>
  <si>
    <t>Umelá vnútroočná šošovka s kategorizačným kódom X05800</t>
  </si>
  <si>
    <t>jpp01.4m</t>
  </si>
  <si>
    <t>Umelá vnútroočná šošovka s kategorizačným kódom X02058</t>
  </si>
  <si>
    <t>jpp02.1</t>
  </si>
  <si>
    <t>Sieťka antiadhezívna s kategorizačným kódom X05806</t>
  </si>
  <si>
    <t>jpp02.2</t>
  </si>
  <si>
    <t>Sieťka antiadhezívna s kategorizačným kódom X01816</t>
  </si>
  <si>
    <t>jpp02.3</t>
  </si>
  <si>
    <t>Sieťka antiadhezívna s kategorizačným kódom X04539</t>
  </si>
  <si>
    <t>jpp02.4</t>
  </si>
  <si>
    <t>Sieťka antiadhezívna s kategorizačným kódom X01817</t>
  </si>
  <si>
    <t>jpp02.5</t>
  </si>
  <si>
    <t>Sieťka antiadhezívna s kategorizačným kódom X03836</t>
  </si>
  <si>
    <t>jpp02.6</t>
  </si>
  <si>
    <t>Sieťka antiadhezívna s kategorizačným kódom X01818</t>
  </si>
  <si>
    <t>jpp02.7</t>
  </si>
  <si>
    <t>Sieťka antiadhezívna s kategorizačným kódom X01819</t>
  </si>
  <si>
    <t>jpp02.8</t>
  </si>
  <si>
    <t>Sieťka antiadhezívna s kategorizačným kódom X05059</t>
  </si>
  <si>
    <t>jpp02.9</t>
  </si>
  <si>
    <t>Sieťka antiadhezívna s kategorizačným kódom X03849</t>
  </si>
  <si>
    <t>jpp02.a</t>
  </si>
  <si>
    <t>Sieťka antiadhezívna s kategorizačným kódom X04146</t>
  </si>
  <si>
    <t>jpp02.b</t>
  </si>
  <si>
    <t>Sieťka antiadhezívna s kategorizačným kódom X04701</t>
  </si>
  <si>
    <t>jpp03.1</t>
  </si>
  <si>
    <t>Suburetrálna páska na liečbu stresovej inkontinencie s kategorizačným kódom X01312</t>
  </si>
  <si>
    <t>jpp03.2</t>
  </si>
  <si>
    <t>Suburetrálna páska na liečbu stresovej inkontinencie s kategorizačným kódom X04729</t>
  </si>
  <si>
    <t>jpp03.3</t>
  </si>
  <si>
    <t>Suburetrálna páska na liečbu stresovej inkontinencie s kategorizačným kódom X01298</t>
  </si>
  <si>
    <t>jpp03.4</t>
  </si>
  <si>
    <t>Suburetrálna páska na liečbu stresovej inkontinencie s kategorizačným kódom X04335</t>
  </si>
  <si>
    <t>jpp03.5</t>
  </si>
  <si>
    <t>Suburetrálna páska na liečbu stresovej inkontinencie s kategorizačným kódom X01789</t>
  </si>
  <si>
    <t>jpp03.6</t>
  </si>
  <si>
    <t>Suburetrálna páska na liečbu stresovej inkontinencie s kategorizačným kódom X01441</t>
  </si>
  <si>
    <t>jpp03.7</t>
  </si>
  <si>
    <t>Suburetrálna páska na liečbu stresovej inkontinencie s kategorizačným kódom X01319</t>
  </si>
  <si>
    <t>jpp03.8</t>
  </si>
  <si>
    <t>Suburetrálna páska na liečbu stresovej inkontinencie s kategorizačným kódom X03932</t>
  </si>
  <si>
    <t>jpp03.9</t>
  </si>
  <si>
    <t>Suburetrálna páska na liečbu stresovej inkontinencie s kategorizačným kódom X02390</t>
  </si>
  <si>
    <t>jpp03.a</t>
  </si>
  <si>
    <t>Suburetrálna páska na liečbu stresovej inkontinencie s kategorizačným kódom X01318</t>
  </si>
  <si>
    <t>jpp04.1</t>
  </si>
  <si>
    <t>Implantáty mamárne s kategorizačným kódom X05481</t>
  </si>
  <si>
    <t>jpp04.2</t>
  </si>
  <si>
    <t>Implantáty mamárne s kategorizačným kódom X03709</t>
  </si>
  <si>
    <t>jpp04.3</t>
  </si>
  <si>
    <t>Implantáty mamárne s kategorizačným kódom X01813</t>
  </si>
  <si>
    <t>jpp04.4</t>
  </si>
  <si>
    <t>Implantáty mamárne s kategorizačným kódom X01761</t>
  </si>
  <si>
    <t>jpp04.5</t>
  </si>
  <si>
    <t>Implantáty mamárne s kategorizačným kódom X03722</t>
  </si>
  <si>
    <t>jpp04.6</t>
  </si>
  <si>
    <t>Implantáty mamárne s kategorizačným kódom X03711</t>
  </si>
  <si>
    <t>jpp04.7</t>
  </si>
  <si>
    <t>Implantáty mamárne s kategorizačným kódom X05121</t>
  </si>
  <si>
    <t>jpp04.8</t>
  </si>
  <si>
    <t>Implantáty mamárne s kategorizačným kódom X03726</t>
  </si>
  <si>
    <t>jpp04.9</t>
  </si>
  <si>
    <t>Implantáty mamárne s kategorizačným kódom X01812</t>
  </si>
  <si>
    <t>jpp04.a</t>
  </si>
  <si>
    <t>Implantáty mamárne s kategorizačným kódom X01822</t>
  </si>
  <si>
    <t>jpp04.b</t>
  </si>
  <si>
    <t>Implantáty mamárne s kategorizačným kódom X01815</t>
  </si>
  <si>
    <t>jpp05.1</t>
  </si>
  <si>
    <t>jpp06.1</t>
  </si>
  <si>
    <t>Implantát artroskopický fixačný</t>
  </si>
  <si>
    <t>jpp07.1</t>
  </si>
  <si>
    <t>Shaverová fréza na malé kĺby</t>
  </si>
  <si>
    <t>jpp08.1</t>
  </si>
  <si>
    <t>jpp09.1</t>
  </si>
  <si>
    <t>jpp10.1</t>
  </si>
  <si>
    <t>jpp11.1</t>
  </si>
  <si>
    <t>jpp12.1</t>
  </si>
  <si>
    <t>jpp13.1</t>
  </si>
  <si>
    <t>jpp14.1</t>
  </si>
  <si>
    <t>Podanie lieku Ranibizumab, intravitreálne v indikačnom obmedzení</t>
  </si>
  <si>
    <t>jpp15.1</t>
  </si>
  <si>
    <t>Podanie lieku Aflibercept, intravitreálne v indikačnom obmedzení</t>
  </si>
  <si>
    <t>jpp16.1</t>
  </si>
  <si>
    <t>Podanie lieku Brolucizumab, intravitreálne v indikačnom obmedzení</t>
  </si>
  <si>
    <t>jpp17.1</t>
  </si>
  <si>
    <t>Podanie lieku Faricimab, intravitreálne v indikačnom obmedzení</t>
  </si>
  <si>
    <t>jpp18.1</t>
  </si>
  <si>
    <t>Podanie lieku Dexametazón, intravitreálne v indikačnom obmedzení</t>
  </si>
  <si>
    <t>Skratky:</t>
  </si>
  <si>
    <t>MDC</t>
  </si>
  <si>
    <t>Hlavná diagnostická kategória (Major Diagnostic Category)</t>
  </si>
  <si>
    <t>Segment "O"</t>
  </si>
  <si>
    <t>Operačný segment</t>
  </si>
  <si>
    <t>Segment "I"</t>
  </si>
  <si>
    <t>Iný segment</t>
  </si>
  <si>
    <t>Segment "M"</t>
  </si>
  <si>
    <t>Medicínsky segment</t>
  </si>
  <si>
    <t>CC</t>
  </si>
  <si>
    <t>Komplikácie alebo komorbidity</t>
  </si>
  <si>
    <t>KIZS</t>
  </si>
  <si>
    <t>Komplexná intenzívna zdravotná starostlivosť</t>
  </si>
  <si>
    <t>OP</t>
  </si>
  <si>
    <t>Operačný výkon</t>
  </si>
  <si>
    <t>ZS</t>
  </si>
  <si>
    <t>Zdravotná starostlivosť</t>
  </si>
  <si>
    <t>APRX1</t>
  </si>
  <si>
    <t>APRX2</t>
  </si>
  <si>
    <t>APRX3</t>
  </si>
  <si>
    <t>APRX4</t>
  </si>
  <si>
    <t>APRX5</t>
  </si>
  <si>
    <t>APRX6</t>
  </si>
  <si>
    <t>JZS</t>
  </si>
  <si>
    <t>Vysvetlivky</t>
  </si>
  <si>
    <t>DRG_skupiny_s_relatívnou_váhou</t>
  </si>
  <si>
    <t xml:space="preserve">1) </t>
  </si>
  <si>
    <t xml:space="preserve">Ak definícia DRG neumožňuje stanoviť dolnú alebo hornú hranicu ošetrovacej doby, nie je táto hodnota v katalógu uvedená </t>
  </si>
  <si>
    <t xml:space="preserve">2) </t>
  </si>
  <si>
    <t>Pri opätovnom prijatí do tej istej nemocnice sa nevykonáva zlúčenie prípadov podľa podmienok definovaných v dokumente Pravidlá definujúce výpočet 
prípadového paušálu a pravidlá pre zlučovanie hospitalizačných prípadov.</t>
  </si>
  <si>
    <t xml:space="preserve">4) </t>
  </si>
  <si>
    <t>DRG_skupiny_bez_relatívnej_váhy</t>
  </si>
  <si>
    <t xml:space="preserve">3) </t>
  </si>
  <si>
    <t xml:space="preserve">Úhrada za hospitalizáciu sa riadi podľa dohody poskytovateľa so zdravotnou poisťovňou.  </t>
  </si>
  <si>
    <t>Prílohy</t>
  </si>
  <si>
    <t xml:space="preserve">Príloha 1 </t>
  </si>
  <si>
    <t>Príloha 1</t>
  </si>
  <si>
    <t xml:space="preserve">Typ úhrady bližšie určuje "charakter" ceny z pohľadu jej použitia v úhradovom mechanizme. </t>
  </si>
  <si>
    <t>B - Cena pre úhradu PP nebola pevne stanovená; cenu za PP si dohodne poskytovateľ so zdravotnou poisťovňou.</t>
  </si>
  <si>
    <t>E - Cena pre úhradu PP: na základe nadobúdacieho dokladu k individuálne zhotovenému CAD-implantátu predloženému poskytovateľom ústavnej zdravotnej starostlivosti</t>
  </si>
  <si>
    <t>F: 
1. Typ úhrady F je určený pre lieky, bunky a tkanivá, ktoré spĺňajú podmienky inovatívnej liečby (§ 3 ods. 2 zákona č. 363/2011 Z.z. v znení neskorších predpisov) 
2. PP sa uhrádza v prípade, ak je liek zaradený v Zozname kategorizovaných liekov (§ 87 ods. 4 zákona č. 363/2011 Z.z. v znení neskorších predpisov)
3. Maximálna výška úhrady zdravotnej poisťovne za PP je uvedená v Zozname kategorizovaných liekov platnom ku dňu podania lieku. Osobitné podmienky úhrady PP stanovuje Zmluva o podmienkach úhrady lieku podľa § 7a zákona č. 363/2011 Z. z. o rozsahu a podmienkach úhrady liekov, zdravotníckych pomôcok a dietetických potravín na základe verejného zdravotného poistenia a o zmene a doplnení niektorých zákonov.</t>
  </si>
  <si>
    <t>G: 
Typ úhrady G je určený pre tie lieky a liečivá, ktoré majú uzavretú Zmluvu o podmienkach úhrady lieku
Maximálna výška úhrady zdravotnej poisťovne za PP je uvedená v Zozname kategorizovaných liekov platnom ku dňu podania lieku. Osobitné podmienky úhrady PP stanovuje Zmluva o podmienkach úhrady lieku podľa § 7a zákona č. 363/2011 Z. z. o rozsahu a podmienkach úhrady liekov, zdravotníckych pomôcok a dietetických potravín na základe verejného zdravotného poistenia a o zmene a doplnení niektorých zákonov.</t>
  </si>
  <si>
    <t>5)</t>
  </si>
  <si>
    <t>Obsahuje vymedzujúce kritéria pre nárokovateľnosť úhrady za pripočítateľnú položku.</t>
  </si>
  <si>
    <t>6)</t>
  </si>
  <si>
    <t>Kód transfúzneho prípravku podľa opatrenia MZ SR č. 07045/2003 v znení neskorších predpisov.</t>
  </si>
  <si>
    <t>7)</t>
  </si>
  <si>
    <t>Pre eliminačné metódy 1 deň predstavuje 24 hodín.</t>
  </si>
  <si>
    <t>Príloha 7</t>
  </si>
  <si>
    <t>Pripočítateľné položky sa vykazujú iba ku prípadom vykázaným v DRG skupinách vypočítaných spôsobom výpočtu JZS.</t>
  </si>
  <si>
    <t>Katalóg prípadových paušálov pre rok 2026</t>
  </si>
  <si>
    <t>A - Vykazuje sa pevná cena PP uvedená v KPP alebo ak je v KPP určená jednotková cena, ktorá vzniká prenásobením vykázaného množstva cez marker s jednotkovou cenou uvedenou v KPP.</t>
  </si>
  <si>
    <t>J:
Úhrada sa spravuje pravidlami dohodnutými v zmluve medzi zdravotnou poisťovňou a poskytovateľom zdravotnej starostlivosti. Ak výška úhrady pre pripočítateľnú položku nie je uvedená v zmluve, tak sa výška zazmluvnenej pripočítateľnej položky spravuje cenou zverejnenou zdravotnou poisťovňou.</t>
  </si>
  <si>
    <t xml:space="preserve">Pripočítateľné položky z príloh 1-6 sa vykazujú ako zdravotné výkony vždy keď boli poskytnuté. Pripočítateľné položky z príloh 1-6 pri v DRG skupinách vypočítaných spôsobom výpočtu JZS sa neuhrádzajú. </t>
  </si>
  <si>
    <t>Pripočítateľné položky v DRG skupinách vypočítaných spôsobom výpočtu JZS</t>
  </si>
  <si>
    <t>PP JZS výkon implantácie endoprotézy na kĺboch prstov hornej končatiny, 1 protéza</t>
  </si>
  <si>
    <t>PP JZS výkon implantácie endoprotézy na kĺboch prstov hornej končatiny, 3 protézy</t>
  </si>
  <si>
    <t>PP JZS výkon implantácie endoprotézy na kĺboch prstov hornej končatiny, 2 protézy</t>
  </si>
  <si>
    <t>PP JZS výkon implantácie endoprotézy na kĺboch prstov hornej končatiny, 4 protézy</t>
  </si>
  <si>
    <t>PP JZS výkon implantácie endoprotézy na karpometakarpálnom kĺbe palca</t>
  </si>
  <si>
    <t>jpp19.1</t>
  </si>
  <si>
    <t>PP JZS výkon implantácie double pigtailu do močových ciest</t>
  </si>
  <si>
    <t xml:space="preserve">PP platí pre podskupinu ŠZM XL2 </t>
  </si>
  <si>
    <t>6a183</t>
  </si>
  <si>
    <t>Rekombinantný aktivovaný faktor VII [rFVIIa], m.j.</t>
  </si>
  <si>
    <t>8r300</t>
  </si>
  <si>
    <t>8r301</t>
  </si>
  <si>
    <t>6a0b2</t>
  </si>
  <si>
    <t>6a020</t>
  </si>
  <si>
    <t>6a080</t>
  </si>
  <si>
    <t>6a160</t>
  </si>
  <si>
    <t>6a120</t>
  </si>
  <si>
    <t>6a100</t>
  </si>
  <si>
    <t>6a1b0</t>
  </si>
  <si>
    <t>6a1b3</t>
  </si>
  <si>
    <t>6a1c3</t>
  </si>
  <si>
    <t>Ľudský imunoglobulín, polyvalentný, intravenózne, g</t>
  </si>
  <si>
    <t>8r313.0</t>
  </si>
  <si>
    <t>6a2c0</t>
  </si>
  <si>
    <t>6a3x0</t>
  </si>
  <si>
    <t>6a3y0</t>
  </si>
  <si>
    <t>6a2d0</t>
  </si>
  <si>
    <t>6a3a0</t>
  </si>
  <si>
    <t>6a200</t>
  </si>
  <si>
    <t>6a370</t>
  </si>
  <si>
    <t>6a2q0</t>
  </si>
  <si>
    <t>6a343</t>
  </si>
  <si>
    <t>6a270</t>
  </si>
  <si>
    <t>6a2g0</t>
  </si>
  <si>
    <t>6a2a0</t>
  </si>
  <si>
    <t>6a400</t>
  </si>
  <si>
    <t>6a2h0</t>
  </si>
  <si>
    <t>6a3e0</t>
  </si>
  <si>
    <t>6a2r0</t>
  </si>
  <si>
    <t>6a3r0</t>
  </si>
  <si>
    <t>6a5f2</t>
  </si>
  <si>
    <t>6a5e0</t>
  </si>
  <si>
    <t>6a540</t>
  </si>
  <si>
    <t>6a550</t>
  </si>
  <si>
    <t>6a500</t>
  </si>
  <si>
    <t>6a5d0</t>
  </si>
  <si>
    <t>6a5h2</t>
  </si>
  <si>
    <t>6a5i0</t>
  </si>
  <si>
    <t>6a5m0</t>
  </si>
  <si>
    <t>6a5b0</t>
  </si>
  <si>
    <t>6a5k0</t>
  </si>
  <si>
    <t>6a630</t>
  </si>
  <si>
    <t>6a910</t>
  </si>
  <si>
    <t>6a980</t>
  </si>
  <si>
    <t>6a2i0</t>
  </si>
  <si>
    <t>6a130</t>
  </si>
  <si>
    <t>6a110</t>
  </si>
  <si>
    <t>6a990</t>
  </si>
  <si>
    <t>6a5l0</t>
  </si>
  <si>
    <t>PP iba v indikáciách určených SPC  - v súlade s poznámkou vo vysvetlivkách</t>
  </si>
  <si>
    <t>Príloha 1-7</t>
  </si>
  <si>
    <t>PP</t>
  </si>
  <si>
    <t>pripočítateľná položka</t>
  </si>
  <si>
    <t>ŠZM</t>
  </si>
  <si>
    <t>ZKL</t>
  </si>
  <si>
    <t>Zoznam kategorizovaných liekov</t>
  </si>
  <si>
    <t>špeciálny zdravotnícky materiál</t>
  </si>
  <si>
    <t>8v242</t>
  </si>
  <si>
    <t>Konzervácia orgánov pomocou kontinuálnej ex vivo perfúzie, s monitorovaním funkcie orgánov</t>
  </si>
  <si>
    <t>Podmienka A:
Pre lieky, ktoré sú uvedené v Zozname kategorizovaných liekov a zároveň majú určené indikačné obmedzenie platné v čase podania lieku, platí že sa v systéme SK-DRG vykazujú a uhrádzajú ako pripočítateľné položky iba pri podaní v súlade s indikačným obmedzením určeným v ZKL.  Na lieky, ktoré nie sú určené v ZKL s indikačnými obmedzeniami sa vzťahuje  nasledujúca podmienka B. 
Podmienka B:
Všetky lieky sa uhrádzajú ako PP iba v indikáciách určených SPC. Ako PP sa môže na základe zmluvy uhrádzať aj lieky s povolením MZ SR v súlade s § 46 Zákona č. 362/2011 Z.z. a nasledujúcimi ustanoveniami, ktoré nemajú žiadnu terapeutickú alternatívu pre danú indikáciu, pričom na lieky podľa prvej časti vety sa aplikuje typ úhrady PP - "B".</t>
  </si>
  <si>
    <t>jpp20.1</t>
  </si>
  <si>
    <t>Bezdrôtové zariadenie pre balónkovú termálnu abláciu endometria - TBA</t>
  </si>
  <si>
    <t>Výpočet RV z validných dát 2024 a doplnených validných dát 2023</t>
  </si>
  <si>
    <t>Výpočet RV z validných dát 2024 a doplnených validných dát 2023 a doplnených validných dát 2022</t>
  </si>
  <si>
    <t>Výpočet RV z validných dát 2024 a doplnených validných dát 2023 a doplnených validných dát 2022 a domodelovaných nevalidných dát 2024</t>
  </si>
  <si>
    <t>Aproximované RV z validných dát 2024 a nevalidných dát 2024 v ktorých sa podmienka inlierstva upravila nasledovne:  ≥ 5 inlierov</t>
  </si>
  <si>
    <t>Aproximované RV z validných dát 2024 a nevalidných dát 2024 v ktorých pri podmienke inlierstva nie je určený minimálny počet inlierov</t>
  </si>
  <si>
    <t>Poslený stupeň aproximácie RV z validných dát 2024, nevalidných dát 2024 a validných dát 2023 v ktorých podmienka inlierstva nedisponuje</t>
  </si>
  <si>
    <t>spôsob výpočtu RV z kombinácie nákladov a úhrad výkonov jednodňovej zdravotnej starostlivosti za rok 2024</t>
  </si>
  <si>
    <t>DRG</t>
  </si>
  <si>
    <t>Popis</t>
  </si>
  <si>
    <t>A01A</t>
  </si>
  <si>
    <t>Transplantácia pečene s UPV &gt; 59 hodín alebo s odvrhnutím transplantátu alebo s kombinovanou transplantáciou obličky alebo s KIZS &gt; 828 bodov</t>
  </si>
  <si>
    <t>A01B</t>
  </si>
  <si>
    <t>Transplantácia pečene bez UPV &gt; 59, bez odvrhnutia transplantátu alebo bez kombinovanej transplantácie obličky, bez KIZS &gt; 828 bodov</t>
  </si>
  <si>
    <t>A02Z</t>
  </si>
  <si>
    <t>Transplantácia obličky a pankreasu</t>
  </si>
  <si>
    <t>A03A</t>
  </si>
  <si>
    <t>Transplantácia pľúc s UPV &gt; 179 hodín</t>
  </si>
  <si>
    <t>A03B</t>
  </si>
  <si>
    <t>Transplantácia pľúc bez UPV &gt; 179 hodín</t>
  </si>
  <si>
    <t>A04A</t>
  </si>
  <si>
    <t>Alogénna transplantácia kmeňových krvotvorných buniek, s druhou transplantáciou kmeňových krvotvorných buniek počas rovnakého pobytu alebo vek menej ako 18 rokov</t>
  </si>
  <si>
    <t>A04B</t>
  </si>
  <si>
    <t>Alogénna transplantácia kmeňových krvotvorných buniek, okrem pri plazmocytóme alebo s Graft-versus-host-chorobou III a IV stupňa, s in vitro prípravou</t>
  </si>
  <si>
    <t>A04C</t>
  </si>
  <si>
    <t>Alogénna transplantácia kmeňových krvotvorných buniek, okrem pri plazmocytóme, alebo s Graft-versus-host-chorobou III a IV stupňa, bez in vitro prípravy, HLA-neidentická, alebo nepríbuzný darca</t>
  </si>
  <si>
    <t>A04D</t>
  </si>
  <si>
    <t>Alogénna transplantácia kmeňových krvotvorných buniek, okrem pri plazmocytóme</t>
  </si>
  <si>
    <t>A05Z</t>
  </si>
  <si>
    <t>Transplantácia srdca</t>
  </si>
  <si>
    <t>A06A</t>
  </si>
  <si>
    <t>UPV &gt; 1799 hodín s komplexným OP výkonom alebo polytrauma, s vysoko komplexným výkonom alebo  komplexnou intenzívnou ZS &gt; 3680 bodov</t>
  </si>
  <si>
    <t>A06B</t>
  </si>
  <si>
    <t>UPV &gt; 1799 hodín s komplexným OP výkonom alebo polytrauma, bez vysoko komplexného výkonu, bez komplexnej intenzívnej ZS &gt; 3680 bodov alebo bez komplexného OP výkonu, bez polytraumy</t>
  </si>
  <si>
    <t>A07A</t>
  </si>
  <si>
    <t>UPV &gt; 999 a &lt; 1800 hodín s komplexným OP výkonom alebo polytraumou alebo ECMO alebo UPV &gt; 1300 hodín, s vysoko komplexným alebo trojdobým komplexným výkonom alebo s komplexnou intenzívnou ZS &gt; 3680 bodov</t>
  </si>
  <si>
    <t>A07B</t>
  </si>
  <si>
    <t>UPV &gt; 999 a &lt; 1800 hodín s komplexným OP výkonom alebo polytraumou alebo ECMO, bez vysoko komplexného alebo trojdobého komplexného výkonu, alebo bez komplexného OP výkonu alebo polytraumy alebo ECMO, s vekom &lt; 16 rokov alebo s komplexnou intenzívnou ZS &gt; 2208 bodov</t>
  </si>
  <si>
    <t>A07C</t>
  </si>
  <si>
    <t>UPV &gt; 999 a &lt; 1800 hodín s komplexným OP výkonom alebo polytraumou alebo ECMO, vek &gt; 15 rokov</t>
  </si>
  <si>
    <t>A09A</t>
  </si>
  <si>
    <t>UPV &gt; 499 a &lt; 1000 hodín s vrodenou malformáciou alebo nádorové ochorenie, vek &lt; 3 roky alebo s komplexným OP výkonom alebo polytraumou alebo s komplexnou intenzívnou ZS &gt; 3220 bodov alebo ECMO,  s vysoko komplexným výkonom alebo vek &lt; 16 rokov alebo komplikujúca konštelácia</t>
  </si>
  <si>
    <t>A09B</t>
  </si>
  <si>
    <t>UPV &gt; 499 a &lt; 1000 hodín s komplexným OP výkonom alebo polytraumou alebo komplexná intenzívna ZS &gt; 3220 bodov alebo ECMO, bez vysoko komplexného výkonu alebo vek &gt; 15 rokov, s komplikujúcou konšteláciou alebo vek &lt; 16 rokov alebo komplexnou intenzívnou ZS &gt; 2208 bodov</t>
  </si>
  <si>
    <t>A09C</t>
  </si>
  <si>
    <t>UPV &gt; 499 a &lt; 1000 hodín bez komplexného OP výkonu, bez polytraumy, bez vrodenej malformácie alebo nádorového ochorenia alebo vek &gt; 2 roky, bez komplikujúcej konštelácie, vek  &gt; 15 rokov, s  komplexnou intenzívnou ZS 1381 až 2208 bodov</t>
  </si>
  <si>
    <t>A09D</t>
  </si>
  <si>
    <t>UPV &gt; 499 a &lt; 1000 hod. bez komplex. OP výk., bez polytraumy, bez vrodenej malformácie alebo nádor. ochorenia alebo vek &gt; 2 r., bez komplikujúcej konšt., vek  &gt; 15 r., bez komplex. intenz. ZS &gt; 1380 b., s komplex. Dg alebo komplex. OP výk.</t>
  </si>
  <si>
    <t>A09E</t>
  </si>
  <si>
    <t>UPV &gt; 499 a &lt; 1000 hod. bez komplex. OP výk., bez polytraumy, bez vrodenej malformácie alebo nádor. ochorenia alebo vek &gt; 2 r., bez komplikujúcej konšt., vek  &gt; 15 r., bez komplex. intenz. ZS &gt; 1380 b., bez komplex. Dg, bez komplex. OP výk.</t>
  </si>
  <si>
    <t>A11A</t>
  </si>
  <si>
    <t>UPV &gt; 249 a &lt; 500 hod. s vysoko komplex. OP výk. alebo ECMO alebo s nádorovým ochorením alebo vrod. malformáciou, vek &lt; 3 r. alebo s OP výk. a komplikujúcou konšteláciou, s komplex. intenzívnou  ZS &gt; 1380 bodov alebo vek &lt; 16 rokov</t>
  </si>
  <si>
    <t>A11B</t>
  </si>
  <si>
    <t>UPV &gt; 249 a &lt; 500 hod. s vysoko komplex. OP výk. alebo ECMO alebo s nádorovým ochorením alebo vrod. malformáciou, vek &lt; 3 r. alebo s OP výk. a komplikujúcou konšteláciou, bez komplex. intenzívnej  ZS &gt; 1380 bodov alebo vek &gt; 15 rokov</t>
  </si>
  <si>
    <t>A11C</t>
  </si>
  <si>
    <t>UPV &gt; 249 a &lt; 500 hodín bez komplexného OP výkonu, s určitým OP výkonom alebo s komplikujúcou konšteláciou alebo s komplexnou  intenzívnou ZS &gt; 1104 bodov alebo vek &lt; 6 rokov</t>
  </si>
  <si>
    <t>A11D</t>
  </si>
  <si>
    <t>UPV &gt; 249 a &lt; 500 hodín bez komplexného OP výkonu, bez určitého OP výkonu, bez komplikujúcej konštelácie, bez komplexnej intenzívnej ZS &gt; 1104 bodov, vek &gt; 5 rokov, s komplexnou diagnózou alebo OP výkonom alebo vek &lt; 16 rokov</t>
  </si>
  <si>
    <t>A11E</t>
  </si>
  <si>
    <t>UPV &gt; 249 a &lt; 500 hodín bez komplexného OP výkonu, bez určitého OP výkonu, bez komplikujúcej konštelácie, bez komplexnej intenzívnej liečby &gt; 1104  bodov, bez komplexnej diagnózy, bez komplexného OP výkonu, vek &gt; 15 rokov</t>
  </si>
  <si>
    <t>A13A</t>
  </si>
  <si>
    <t>UPV &gt; 95 a &lt; 250 hod. s vysoko komplexným výkonom alebo s komplexnou intenzívnou ZS &gt; 1104 bodov, s komplexným OP výkonom alebo určitým výkonom alebo komplexná intenzívna ZS &gt; 1104 bodov alebo vek &lt; 16 rokov alebo viac ako 8 ošetrovacích dní</t>
  </si>
  <si>
    <t>A13B</t>
  </si>
  <si>
    <t>UPV &gt; 95 a &lt; 250 hod. s komplikujúcou konšteláciou alebo vysoko komplexným výkonom alebo vek &lt; 2 roky a výk. pri vrodenej malformácii alebo viac ako 8 ošetrovacích dní, s komplexným OP výkonom alebo určitým výkonom, bez vysoko komplexného výkonu alebo komplexnej intenzívnej ZS &gt; 1104 bodov</t>
  </si>
  <si>
    <t>A13C</t>
  </si>
  <si>
    <t>UPV &gt; 95 a &lt; 250 hod. bez komplikujúcej konštelácie alebo vysoko komplexného výkonu alebo vek &gt; 1 roky a bez výk. pri vrodenej malformácii alebo menej ako 8 ošetrovacích dní, s komplexným OP výkonom alebo určitým výkonom alebo s určitým OP výkonom alebo komplikujúcou konšteláciou alebo komplexná intenzívna ZS &gt; 552 až 1104 bodov alebo vek &lt; 16 rokov, viac ako 8 ošetrovacích dní</t>
  </si>
  <si>
    <t>A13D</t>
  </si>
  <si>
    <t>UPV &gt; 95 a &lt; 250 hodín s komplexnou diagnózou alebo komplexným výkonom, s určitým OP výkonom alebo komplikujúcou konšteláciou, bez KIZS &gt; 1104 bodov alebo menej ako 8 ošetrovacích dní alebo KIZS &gt;552 až 1104 bodov alebo vek &lt; 16 rokov</t>
  </si>
  <si>
    <t>A13E</t>
  </si>
  <si>
    <t>UPV &gt; 95 a &lt; 250 hodín bez komplexnej diagnózy alebo komplexného výkonu, s určitým OP výkonom alebo komplikujúcou konšteláciou, bez KIZS &gt; 1104 bodov alebo menej ako 8 ošetrovacích dní alebo KIZS &gt;552 až 1104 bodov alebo vek &lt; 16 rokov</t>
  </si>
  <si>
    <t>A15A</t>
  </si>
  <si>
    <t>Autológna transplantácia kmeňových krvotvorných buniek, okrem pri plazmocytóme, nádor neistého správania sa, lymfóm alebo zhubný nádor semenníkov a vaječníkov, vek &lt; 18 rokov alebo s prípravou in vitro alebo vek &lt; 16 rokov</t>
  </si>
  <si>
    <t>A15B</t>
  </si>
  <si>
    <t>Autológna transplantácia kmeňových krvotvorných buniek, okrem pri plazmocytóme, nádor neistého správania sa, lymfóm alebo zhubný nádor semenníkov a vaječníkov, vek &gt; 17 rokov bez prípravy in vitro</t>
  </si>
  <si>
    <t>A15C</t>
  </si>
  <si>
    <t>Autológna transplantácia kmeňových krvotvorných buniek, pri nádore neistého správania sa, lymfóme alebo zhubnom nádore semenníkov a vaječníkov, vek &gt; 15 rokov</t>
  </si>
  <si>
    <t>A15D</t>
  </si>
  <si>
    <t>Autológna transplantácia kmeňových krvotvorných buniek, pri plazmocytóme</t>
  </si>
  <si>
    <t>A16A</t>
  </si>
  <si>
    <t>Transplantácia čreva alebo pankreasu</t>
  </si>
  <si>
    <t>A16B</t>
  </si>
  <si>
    <t>Injekcia pankreatického tkaniva</t>
  </si>
  <si>
    <t>A17A</t>
  </si>
  <si>
    <t>Transplantácia obličky s pooperačným zlyhaním obličkového transplantátu alebo vek &lt; 16 rokov alebo ABO-inkompatibilná transplantácia alebo veľmi ťažké CC</t>
  </si>
  <si>
    <t>A17B</t>
  </si>
  <si>
    <t>Transplantácia obličky bez pooperačného zlyhania obličkového transplantátu, vek &gt; 15 rokov, bez ABO-inkompatibilnej transplantácia, bez veľmi ťažkých CC</t>
  </si>
  <si>
    <t>A18Z</t>
  </si>
  <si>
    <t>UPV &gt; 999 hodín a transplantácia pečene, pľúc, srdca alebo transplantácia kmeňových krvotvorných buniek</t>
  </si>
  <si>
    <t>A22Z</t>
  </si>
  <si>
    <t>Korekčný výkon u dvojnásobnej malformácie</t>
  </si>
  <si>
    <t>A36A</t>
  </si>
  <si>
    <t>KIZS &gt; 1656 bodov pri určitých ochoreniach a poruchách alebo KIZS &gt; 552 bodov pri zlyhaní a odvrhnutí transplantátu kmeňových krvotvorných buniek</t>
  </si>
  <si>
    <t>A36B</t>
  </si>
  <si>
    <t>KIZS &gt; 552 a &lt; 1657 bodov pri určitých ochoreniach a poruchách alebo komplikujúca konštelácia pri zlyhaní a odvrhnutí transplantátu kmeňových krvotvorných buniek</t>
  </si>
  <si>
    <t>A42A</t>
  </si>
  <si>
    <t>I</t>
  </si>
  <si>
    <t>Odber kmeňových krvotvorných buniek pre autológnu transplantáciu, s chemoterapiou</t>
  </si>
  <si>
    <t>A42B</t>
  </si>
  <si>
    <t>Odber kmeňových krvotvorných buniek pre autológnu transplantáciu, bez chemoterapie</t>
  </si>
  <si>
    <t>A43Z</t>
  </si>
  <si>
    <t>Včasná rehabilitácia pri bdelej kóme a Locked-in-syndróme</t>
  </si>
  <si>
    <t>A60A</t>
  </si>
  <si>
    <t>M</t>
  </si>
  <si>
    <t>Zlyhanie a odvrhnutie orgánového transplantátu, viac ako jeden ošetrovací deň, s veľmi ťažkými CC alebo komplikujúcou diagnózou</t>
  </si>
  <si>
    <t>A60B</t>
  </si>
  <si>
    <t>Zlyhanie a odvrhnutie orgánového transplantátu, viac ako jeden ošetrovací deň, bez veľmi ťažkých CC alebo komplikujúcej diagnózy</t>
  </si>
  <si>
    <t>A60C</t>
  </si>
  <si>
    <t>Zlyhanie a odvrhnutie orgánového transplantátu, jeden ošetrovací deň</t>
  </si>
  <si>
    <t>A61Z</t>
  </si>
  <si>
    <t>Zlyhanie a odvrhnutie transplantátu krvotvorných buniek</t>
  </si>
  <si>
    <t>A62Z</t>
  </si>
  <si>
    <t>Evaluačná hospitalizácia pred transplantáciou srdca</t>
  </si>
  <si>
    <t>A63Z</t>
  </si>
  <si>
    <t>Evaluačná hospitalizácia pred transplantáciou pľúc alebo srdca-pľúc</t>
  </si>
  <si>
    <t>A64Z</t>
  </si>
  <si>
    <t>Evaluačná hospitalizácia pred transplantáciou pečene alebo obličky-pankreasu</t>
  </si>
  <si>
    <t>A66Z</t>
  </si>
  <si>
    <t>Evaluačná hospitalizácia pred inými transplantáciami orgánov</t>
  </si>
  <si>
    <t>A69Z</t>
  </si>
  <si>
    <t>Evaluačná hospitalizácia pred transplantáciou orgánu bez registrácie na čakacej listine</t>
  </si>
  <si>
    <t>B61A</t>
  </si>
  <si>
    <t>Určité akútne ochorenia a poranenia miechy s komplexným výkonom, menej ako 14 ošetrovacích dní, inde preložený</t>
  </si>
  <si>
    <t>B61B</t>
  </si>
  <si>
    <t>Určité akútne ochorenia a poranenia miechy bez komplexného výkonu alebo viac ako 13 ošetrovacích dní alebo žiadne preloženie</t>
  </si>
  <si>
    <t>B01Z</t>
  </si>
  <si>
    <t>Komplexné operačné výkony vo viacerých sedeniach pri ochoreniach a poruchách nervového systému</t>
  </si>
  <si>
    <t>B02A</t>
  </si>
  <si>
    <t>Komplexná kraniotómia alebo operácia chrbtice s rádioterapiou, viac ako 8 ožiarení pri určitých nádoroch nervového systému</t>
  </si>
  <si>
    <t>B02B</t>
  </si>
  <si>
    <t>Komplexná kraniotómia alebo operácia chrbtice s rádioterapiou, viac ako 8 ožiarení alebo vek &lt; 6 r. alebo vek &lt; 18 r. s veľkým vnútrolebečným výkonom a veľmi ťažkými CC, pri určitom nádore nervového systému alebo s určitým výkonom na lebke</t>
  </si>
  <si>
    <t>B02C</t>
  </si>
  <si>
    <t>Komplexná kraniotómia alebo operácia chrbtice, vek &lt; 6 rokov alebo vek &lt; 18 rokov s veľkým vnútrolebečným výkonom a veľmi ťažkými CC alebo s komplikovanou konšteláciou alebo s rôznorodým komplexným výkonom</t>
  </si>
  <si>
    <t>B02D</t>
  </si>
  <si>
    <t>Komplexná kraniotómia alebo operácia chrbtice bez rádioterapie, vek &lt; 5 rokov alebo bez veľmi ťažkých CC, bez určitého výkonu na lebke, bez komplikovanej konštelácie, bez rôznorodého komplexného výkonu</t>
  </si>
  <si>
    <t>B03Z</t>
  </si>
  <si>
    <t>OP výkon pri neakútnej para/tetraplégii alebo výkony na chrbtici a mieche pri zhubných nádoroch alebo s veľmi ťažkými alebo ťažkými CC alebo výkony pri cerebrálnom ochrnutí, svalovej dystrofii, neuropatii s veľmi ťažkými CC</t>
  </si>
  <si>
    <t>B04A</t>
  </si>
  <si>
    <t>Intervenčné a obojstranné výkony na extrakraniálnych cievach s veľmi ťažkými CC</t>
  </si>
  <si>
    <t>B04B</t>
  </si>
  <si>
    <t>Výkony na extrakraniálnych cievach s veľmi ťažkými CC a obojstranné výkony na extrakraniálnych cievach bez veľmi ťažkých CC</t>
  </si>
  <si>
    <t>B04C</t>
  </si>
  <si>
    <t>Intervenčné výkony na extrakraniálnych cievach bez veľmi ťažkých CC, s nasadením embolického protekčného systému</t>
  </si>
  <si>
    <t>B04D</t>
  </si>
  <si>
    <t>Intervenčné výkony na extrakraniálnych cievach bez veľmi ťažkých CC, bez nasadenia embolického protekčného systému</t>
  </si>
  <si>
    <t>B04E</t>
  </si>
  <si>
    <t>Výkony na extrakraniálnych cievach bez veľmi ťažkých CC</t>
  </si>
  <si>
    <t>B05J</t>
  </si>
  <si>
    <t>Dekompresia pri syndróme karpálneho tunela, vybrané finančne náročné výkony v JZS</t>
  </si>
  <si>
    <t>B05Q</t>
  </si>
  <si>
    <t>Dekompresia pri syndróme karpálneho tunela, vybrané výkony v JZS</t>
  </si>
  <si>
    <t>B05R</t>
  </si>
  <si>
    <t>Dekompresia pri syndróme karpálneho tunela, v JZS</t>
  </si>
  <si>
    <t>B05Z</t>
  </si>
  <si>
    <t>Dekompresia pri syndróme karpálneho tunela</t>
  </si>
  <si>
    <t>B07Z</t>
  </si>
  <si>
    <t>Výkony na periférnych nervoch, mozgových nervoch a iných častiach nervového systému s veľmi ťažkými CC alebo komplikujúcou diagnózou</t>
  </si>
  <si>
    <t>B09A</t>
  </si>
  <si>
    <t>Iné výkony na lebke s veľmi ťažkými CC</t>
  </si>
  <si>
    <t>B09B</t>
  </si>
  <si>
    <t>Iné výkony na lebke bez veľmi ťažkých CC</t>
  </si>
  <si>
    <t>B11Z</t>
  </si>
  <si>
    <t>Včasná rehabilitácia s určitým OP výkonom</t>
  </si>
  <si>
    <t>B12Z</t>
  </si>
  <si>
    <t>Implantácia kardiostimulátora pri ochoreniach a poruchách nervového systému alebo perkutánna-transluminálna cievna intervencia na srdci a koronárnych cievach</t>
  </si>
  <si>
    <t>B13Z</t>
  </si>
  <si>
    <t>Chirurgia epilepsie s invazívnym predoperačným video-EEG</t>
  </si>
  <si>
    <t>B16A</t>
  </si>
  <si>
    <t>Rádioterapia pri ochoreniach a poruchách nervového systému, viac ako jeden ošetrovací deň, viac ako 16 ožiarení urýchľovačom IMRT/VMAT</t>
  </si>
  <si>
    <t>B16B</t>
  </si>
  <si>
    <t>Rádioterapia pri ochoreniach a poruchách nervového systému, viac ako jeden ošetrovací deň, viac ako 8 ožiarení urýchľovačom IMRT/VMAT</t>
  </si>
  <si>
    <t>B16C</t>
  </si>
  <si>
    <t>Rádioterapia pri ochoreniach a poruchách nervového systému, viac ako jeden ošetrovací deň, viac ako 6 ožiarení</t>
  </si>
  <si>
    <t>B16D</t>
  </si>
  <si>
    <t>Rádioterapia pri ochoreniach a poruchách nervového systému, viac ako jeden ošetrovací deň, viac ako 3 ožiarenia urýchľovačom IMRT/VMAT alebo viac ako 1 stereotaktické ožiarenie</t>
  </si>
  <si>
    <t>B16E</t>
  </si>
  <si>
    <t>Rádioterapia pri ochoreniach a poruchách nervového systému, viac ako jeden ošetrovací deň, menej ako 3 urýchľovačom IMRT/VMAT</t>
  </si>
  <si>
    <t>B17A</t>
  </si>
  <si>
    <t>Výkony na periférnych nervoch, mozgových nervoch a iných častiach NS bez v. ťažkých CC, bez komplikujúcej Dg alebo výk. pri cerebrálnom ochrnutí, svalovej dystrofii alebo neuropatii bez v. ťažkých alebo ťažkých CC, s komplex. diagnózou alebo selektívnou embolizáciou</t>
  </si>
  <si>
    <t>B17B</t>
  </si>
  <si>
    <t>Výkony na perifér. nervoch, mozg. nervoch a iných častiach NS bez v. ťažkých CC, bez komplikuj. Dg alebo výk. pri cerebrálnom ochrnutí, svalovej dystrofii alebo neuropatii bez v. ťažkých alebo ťažkých CC, s komplexným výk.</t>
  </si>
  <si>
    <t>B17C</t>
  </si>
  <si>
    <t>Výkony na perifér. nervoch, mozg. nervoch a iných častiach NS bez v. ťažk. CC, bez komplikuj. Dg alebo výk. pri cerebrálnom ochrnutí, svalovej dystrofii alebo neuropatii bez v. ťažk. alebo ťažkých CC, bez komplex. výk., so str. komplex. výk.</t>
  </si>
  <si>
    <t>B17D</t>
  </si>
  <si>
    <t>Výkony na perifér. nervoch, mozg. nervoch a iných častiach NS bez v. ťažk. CC, bez komplikuj. Dg alebo výk. pri cerebrálnom ochrnutí, svalovej dystrofii alebo neuropatii bez v. ťažk. alebo ťažkých CC, bez komplex. výk., bez str. komplex. výk.</t>
  </si>
  <si>
    <t>B17J</t>
  </si>
  <si>
    <t>Výkony na perifér. nervoch, mozg. nervoch a iných častiach NS bez v. ťažk. CC, bez komplikuj. Dg alebo výk. pri cerebrálnom ochrnutí, svalovej dystrofii alebo neuropatii bez v. ťažk. alebo ťažkých CC, bez komplex. výk., bez str. komplex. výk., v JZS</t>
  </si>
  <si>
    <t>B18Z</t>
  </si>
  <si>
    <t>Výkony na chrbtici a mieche okrem pri zhubnom nádore, bez veľmi ťažkých alebo ťažkých CC alebo revízia komorového shuntu</t>
  </si>
  <si>
    <t>B20A</t>
  </si>
  <si>
    <t>Kraniotómia alebo veľká operácia na chrbtici s komplexným výkonom alebo tažkými CC, KIZS &gt; 184 bodov</t>
  </si>
  <si>
    <t>B20B</t>
  </si>
  <si>
    <t>Kraniotómia alebo veľká operácia na chrbtici s komplexným výkonom alebo ťažkými CC a komplexnou diagnózou alebo intraoperačným neurofyziologickým monitorovaním alebo vek &lt; 16 rokov</t>
  </si>
  <si>
    <t>B20C</t>
  </si>
  <si>
    <t>Kraniotómia alebo veľká operácia na chrbtici bez komplexného výkonu alebo tažkých CC, s KIZS &gt; 184 bodov alebo vek &lt; 3 roky alebo určitým výkonom alebo komplikujúcou diagnózou, alebo určitým výkonom pri neuralgii n. trigeminus alebo komplexnou diagnózou, s UPV &gt; 24 hod. alebo s CC</t>
  </si>
  <si>
    <t>B20D</t>
  </si>
  <si>
    <t>Kraniotómia alebo veľká operácia na chrbtici s určitým výkonom pri neuralgii n. trigeminus alebo komplexnou diagnózou, bez UPV &gt; 24 hod. alebo CC</t>
  </si>
  <si>
    <t>B20E</t>
  </si>
  <si>
    <t>Kraniotómia alebo veľká operácia na chrbtici bez určitého výkonu pri neuralgii n. trigeminus alebo komplexnej diagnózy, bez UPV &gt; 24 hod. alebo CC</t>
  </si>
  <si>
    <t>B21A</t>
  </si>
  <si>
    <t>Implantácia neurostimulátora určeného k mozgovej stimulácii, systém viacerých elektród s implantáciou sondy</t>
  </si>
  <si>
    <t>B21B</t>
  </si>
  <si>
    <t>Implantácia neurostimulátora určeného k mozgovej stimulácii, systém viacerých elektród bez implantácie sondy</t>
  </si>
  <si>
    <t>B36A</t>
  </si>
  <si>
    <t>Komplexná intenzívna ZS &gt; 1656 bodov alebo &gt; 1104 bodov pri určitých OP výkonoch pri ochoreniach a poruchách nervového systému</t>
  </si>
  <si>
    <t>B36B</t>
  </si>
  <si>
    <t>Komplexná intenzívna ZS &gt; 1104 bodov a &lt; 1657 bodov bez určitých OP výkonov alebo &gt; 552 bodov a &lt; 1105 bodov pri určitých OP výkonoch pri ochoreniach a poruchách nervového systému</t>
  </si>
  <si>
    <t>B39A</t>
  </si>
  <si>
    <t>Neurologická komplexná liečba akútnej CMP s určitým OP výkonom, s komplikujúcou konšteláciou alebo viac ako 72 hodín s komplexným výkonom</t>
  </si>
  <si>
    <t>B39B</t>
  </si>
  <si>
    <t>Neurologická komplexná liečba akútnej CMP s určitým OP výkonom, bez komplikujúcej konštelácie alebo viac ako 72 hodín bez komplexného výkonu, alebo do 72 hodín s kompl. výkonom</t>
  </si>
  <si>
    <t>B39C</t>
  </si>
  <si>
    <t>Neurologická komplexná ZS akútnej CMP s určitým OP výkonom, bez komplikujúcej konštelácie,  do 72 hodín bez kompl.výkonu</t>
  </si>
  <si>
    <t>B42A</t>
  </si>
  <si>
    <t>Včasná rehabilitácia pri ochoreniach a poruchách nervového systému do 27 dní s komplexnou neurologickou liečbou akútnej CMP alebo multidisciplinárna a iná včasná rehabilitácia s komplexnou neurologickou liečbou akútnej CMP</t>
  </si>
  <si>
    <t>B42B</t>
  </si>
  <si>
    <t>Včasná rehabilitácia pri ochoreniach a poruchách nervového systému do 27 dní bez komplexnej neurologickej liečby akútnej CMP</t>
  </si>
  <si>
    <t>B43Z</t>
  </si>
  <si>
    <t>Včasná rehabilitácia u chorôb a porúch nervového systému, viac ako 27 dní</t>
  </si>
  <si>
    <t>B44A</t>
  </si>
  <si>
    <t>Komplexná včasná rehabilitačná geriatrická liečba pri určitých funkčných obmedzeniach, ťažké motorické funkčné obmedzenia, s neurologickou komplexnou liečbou akútnej CMP</t>
  </si>
  <si>
    <t>B44B</t>
  </si>
  <si>
    <t>Komplexná včasná rehabilitačná geriatrická liečba pri určitých funkčných obmedzeniach, ťažké motorické funkčné obmedzenia, bez neurologickej komplexnej liečby akútnej CMP</t>
  </si>
  <si>
    <t>B44C</t>
  </si>
  <si>
    <t>Komplexná včasná rehabilitačná geriatrická liečba pri určitých funkčných obmedzeniach, bez ťažkého motorického funkčného obmedzenia, s neurologickou komplexnou liečbou akútnej CMP</t>
  </si>
  <si>
    <t>B44D</t>
  </si>
  <si>
    <t>Komplexná včasná rehabilitačná geriatrická liečba pri určitých funkčných obmedzeniach, bez ťažkého motorického funkčného obmedzenia, bez neurologickej komplexnej liečby akútnej CMP</t>
  </si>
  <si>
    <t>B46Z</t>
  </si>
  <si>
    <t>Sociálno- a neuropediatrická a pediatricko-psychosomatická liečba chorôb a porúch nervového systému</t>
  </si>
  <si>
    <t>B47Z</t>
  </si>
  <si>
    <t>Multimodálna liečba bolesti pri ochoreniach a poruchách nervového systému</t>
  </si>
  <si>
    <t>B48Z</t>
  </si>
  <si>
    <t>Včasná rehabilitácia pri skleróze multiplex a cerebelárnej ataxii, neakútnej para/tetraplégii alebo iných neurologických ochoreniach</t>
  </si>
  <si>
    <t>B49Z</t>
  </si>
  <si>
    <t>Multimodálna komplexná liečba Parkinsonovej choroby</t>
  </si>
  <si>
    <t>B60A</t>
  </si>
  <si>
    <t>Neakútna paraplégia / tetraplégia, viac ako jeden ošetrovací deň</t>
  </si>
  <si>
    <t>B60B</t>
  </si>
  <si>
    <t>Neakútna paraplégia / tetraplégia, jeden ošetrovací deň</t>
  </si>
  <si>
    <t>B63Z</t>
  </si>
  <si>
    <t>Demencia a iné chronické poruchy mozgovej funkcie</t>
  </si>
  <si>
    <t>B64Z</t>
  </si>
  <si>
    <t>Delírium</t>
  </si>
  <si>
    <t>B66A</t>
  </si>
  <si>
    <t>Nádory nervového systému, viac ako jeden ošetrovací deň, s tažkými CC alebo KIZS &gt; 184 bodov alebo UPV &gt; 24 hod., vek &lt; 10 rokov alebo s komplikujúcou konšteláciou</t>
  </si>
  <si>
    <t>B66B</t>
  </si>
  <si>
    <t>Nádory nervového systému, viac ako jeden ošetrovací deň, s tažkými CC, vek &gt; 9 rokov alebo bez komplikujúcej konštelácie</t>
  </si>
  <si>
    <t>B66C</t>
  </si>
  <si>
    <t>Nádory nervového systému, jeden ošetrovací deň alebo bez tažkých CC alebo KIZS &lt; 185 bodov alebo UPV &lt; 25 hod., vek &lt; 1 rok alebo s komplexná diagnóza</t>
  </si>
  <si>
    <t>B66D</t>
  </si>
  <si>
    <t>Nádory nervového systému, jeden ošetrovací deň alebo bez tažkých CC alebo KIZS &lt; 185 bodov alebo UPV &lt; 25 hod., bez komplexnej diagnózy</t>
  </si>
  <si>
    <t>B67A</t>
  </si>
  <si>
    <t>Parkinsonova choroba s veľmi ťažkými CC alebo s najťažším obmedzením</t>
  </si>
  <si>
    <t>B67B</t>
  </si>
  <si>
    <t>Parkinsonova choroba bez veľmi ťažkých CC, bez najťažšieho obmedzenia</t>
  </si>
  <si>
    <t>B68A</t>
  </si>
  <si>
    <t>Skleróza multiplex a cerebelárna ataxia s veľmi ťažkými CC, viac ako jeden ošetrovací deň</t>
  </si>
  <si>
    <t>B68B</t>
  </si>
  <si>
    <t>Skleróza multiplex a cerebelárna ataxia, jeden ošetrovací deň alebo bez veľmi ťažkých CC, vek &lt; 16 rokov</t>
  </si>
  <si>
    <t>B68C</t>
  </si>
  <si>
    <t>Skleróza multiplex a cerebelárna ataxia, jeden ošetrovací deň alebo bez veľmi ťažkých CC, vek &gt; 15 rokov, s komplexnou diagnózou</t>
  </si>
  <si>
    <t>B68D</t>
  </si>
  <si>
    <t>Skleróza multiplex a cerebelárna ataxia, jeden ošetrovací deň alebo bez veľmi ťažkých CC, vek &gt; 15 rokov, bez komplexnej diagnózy</t>
  </si>
  <si>
    <t>B69A</t>
  </si>
  <si>
    <t>Prechodný ischemický záchvat a extrakraniálne cievne uzávery s komplexnou neurologickou liečbou akútnej CMP, viac ako 72 hodín</t>
  </si>
  <si>
    <t>B69B</t>
  </si>
  <si>
    <t>Prechodný ischemický záchvat a extrakraniálne cievne uzávery s komplexnou neurologickou liečbou akútnej CMP, do 72 hodín, s veľmi ťažkými CC</t>
  </si>
  <si>
    <t>B69C</t>
  </si>
  <si>
    <t>Prechodný ischemický záchvat a extrakraniálne cievne uzávery s komplexnou neurologickou liečbou akútnej CMP, do 72 hodín, bez veľmi ťažkých CC alebo s inou komplexnou neurologickou liečbou akútnej CMP alebo s veľmi ťažkými CC</t>
  </si>
  <si>
    <t>B69D</t>
  </si>
  <si>
    <t>Prechodný ischemický záchvat a extrakraniálne cievne uzávery bez komplexnej neurologickej liečby akútnej CMP bez inej neurologickej komplexnej liečby akútnej CMP, bez veľmi ťažkých CC</t>
  </si>
  <si>
    <t>B70A</t>
  </si>
  <si>
    <t>Apoplexia s komplexnou  neurologickou  liečbou akútnej CMP s KIZS &gt; 184 bodov alebo s detskou KIZS &gt; 196 bodov, s UPV &lt; 25 hodín</t>
  </si>
  <si>
    <t>B70B</t>
  </si>
  <si>
    <t>Apoplexia s komplexnou neurologickou liečbou akútnej CMP s komplexným cerebrovaskulárnym spazmom alebo s UPV &lt; 24 hodín</t>
  </si>
  <si>
    <t>B70C</t>
  </si>
  <si>
    <t>Apoplexia bez komplexného cievneho spazmu s komplexnou neurologickou liečbou akútnej CMP nad 72 hodín, s komplikujúcou diagnózou alebo s inou neurologickou komplexnou liečbou akútnej CMP, viac ako 72 hodín</t>
  </si>
  <si>
    <t>B70D</t>
  </si>
  <si>
    <t>Apoplexia s neurologickej komplex. liečby akútnej CMP do 72 hod. alebo s inou neurolog. komplex. liečbou akút. CMP do 72 hod. bez inej neurolog. komplex. liečby akút. CMP, &gt; 72 hod., bez komplex. vazospazmu, s komplikuj. Dg alebo systémovou trombolýzou</t>
  </si>
  <si>
    <t>B70E</t>
  </si>
  <si>
    <t>Apoplexia s neurologickou komplexnou liečbou akútnej CMP do 72 hodín, bez komplex. vazospazmu, bez komplikujúcej diagnózy, bez systémovej trombolýzy</t>
  </si>
  <si>
    <t>B70F</t>
  </si>
  <si>
    <t>Apoplexia, bez akútnej a bez inej neurologickej komplexnej liečby, bez komplikujúcej diagnóz, bez systémovej trombolýzy</t>
  </si>
  <si>
    <t>B70G</t>
  </si>
  <si>
    <t>Apoplexia, úmrtie do 4 dní po prijatí, viac ako jeden ošetrovací deň</t>
  </si>
  <si>
    <t>B70H</t>
  </si>
  <si>
    <t>Apoplexia, jeden ošetrovací deň</t>
  </si>
  <si>
    <t>B71A</t>
  </si>
  <si>
    <t>Ochorenia mozgových nervov a periférnych nervov s komplexnou diagnózou alebo komplexnou liečbou ruky, s veľmi ťažkými CC alebo pri para/tetraplégii s veľmi ťažkými alebo ťažkými CC</t>
  </si>
  <si>
    <t>B71B</t>
  </si>
  <si>
    <t>Ochorenia mozgových nervov a periférnych nervov s komplexnou diagnózou, s ťažkými CC alebo pri para/tetraplégii alebo s komplexnou liečbou ruky alebo bez komplexnej diagnózy, s veľmi ťažkými alebo ťažkými CC, pri para/tetraplégii</t>
  </si>
  <si>
    <t>B71C</t>
  </si>
  <si>
    <t>Ochorenia mozgových nervov a perifér. nervov bez komplex. liečby ruky alebo s komplex. Dg, bez ťažk. CC, alebo okrem pri para/tetraplégii alebo bez komplex. Dg, s v. ťažk. alebo ťažk. CC, okrem pri para/tetraplégii alebo bez ťažk. CC, pri para/tetraplégii</t>
  </si>
  <si>
    <t>B71D</t>
  </si>
  <si>
    <t>Ochorenia mozgových nervov a periférnych nervov bez komplexnej diagnózy, bez komplexnej liečby ruky, bez veľmi ťažkých alebo ťažkých CC, okrem pri para/tetraplégii</t>
  </si>
  <si>
    <t>B72A</t>
  </si>
  <si>
    <t>Infekcia nervového systému okrem vírusovej meningitídy s vekom &lt; 16 rokov alebo KIZS &gt; 184 bodov alebo určitou encefalitídou alebo veľmi ťažkými CC</t>
  </si>
  <si>
    <t>B72B</t>
  </si>
  <si>
    <t>Infekcia nervového systému okrem vírusovej meningitídy s vekom &gt; 15 rokov alebo KIZS &lt; 185 bodov alebo bez určitej encefalitídy alebo veľmi ťažkých CC</t>
  </si>
  <si>
    <t>B73Z</t>
  </si>
  <si>
    <t>Vírusová meningitída</t>
  </si>
  <si>
    <t>B75Z</t>
  </si>
  <si>
    <t>Febrilné kŕče</t>
  </si>
  <si>
    <t>B76A</t>
  </si>
  <si>
    <t>Záchvaty, viac ako jeden ošetrovací deň, s komplexnou diagnózou a liečbou alebo veľmi ťazkými CC</t>
  </si>
  <si>
    <t>B76B</t>
  </si>
  <si>
    <t>Záchvaty, viac ako jeden ošetrovací deň, bez komplexnej diagnózy a liečby, s ťažkými CC, vek &lt; 3 roky alebo s komplexnou diagnózou</t>
  </si>
  <si>
    <t>B76C</t>
  </si>
  <si>
    <t>Záchvaty, viac ako jeden ošetrovací deň, bez komplexnej diagnózy a liečby, s ťažkými CC, vek &gt; 2 roky alebo bez komplexnej diagnózy, bez veľmi ťažkých a ťažkých CC, s EEG a vek &lt; 1 rok</t>
  </si>
  <si>
    <t>B76D</t>
  </si>
  <si>
    <t>Záchvaty, bez komplexnej diagnózy a liečby, bez ťažkých CC, bez EEG, vek &lt; 6 rokov alebo s komplexnou diagnózou</t>
  </si>
  <si>
    <t>B76E</t>
  </si>
  <si>
    <t>Záchvaty, bez komplexnej diagnózy a liečby, bez ťažkých CC, bez EEG, vek &gt; 5 rokov alebo bez komplexnej diagnózy</t>
  </si>
  <si>
    <t>B77Z</t>
  </si>
  <si>
    <t>Bolesti hlavy</t>
  </si>
  <si>
    <t>B78A</t>
  </si>
  <si>
    <t>Intrakraniálne poranenie, KIZS &gt; 184 bodov alebo s UPV &gt; 24 hod. alebo s komplikujúcou diagnózou</t>
  </si>
  <si>
    <t>B78B</t>
  </si>
  <si>
    <t>Intrakraniálne poranenie, KIZS &lt; 185 bodov alebo s UPV &lt; 25 hod. alebo bez komplikujúcej diagnózy</t>
  </si>
  <si>
    <t>B79Z</t>
  </si>
  <si>
    <t>Zlomeniny lebky</t>
  </si>
  <si>
    <t>B80Z</t>
  </si>
  <si>
    <t>Iné poranenia hlavy</t>
  </si>
  <si>
    <t>B81A</t>
  </si>
  <si>
    <t>Iné ochorenia nervového systému s komplexnou diagnózou</t>
  </si>
  <si>
    <t>B81B</t>
  </si>
  <si>
    <t>Iné ochorenia nervového systému bez komplexnej diagnózy</t>
  </si>
  <si>
    <t>B82Z</t>
  </si>
  <si>
    <t>Iné ochorenia periférnych nervov</t>
  </si>
  <si>
    <t>B84Z</t>
  </si>
  <si>
    <t>Vaskulárne myelopatie</t>
  </si>
  <si>
    <t>B85A</t>
  </si>
  <si>
    <t>Degeneratívne ochorenia nervového systému s vysokokomplexnou diagnózou alebo s veľmi ťažkými alebo ťažkými CC, s komplexnou diagnózou</t>
  </si>
  <si>
    <t>B85B</t>
  </si>
  <si>
    <t>Degeneratívne ochorenia nervového systému s veľmi ťažkými alebo ťažkými CC, bez komplexnej diagnózy, bez vysokokomplexnej diagnózy</t>
  </si>
  <si>
    <t>B85C</t>
  </si>
  <si>
    <t>Degeneratívne ochorenia nervového systému bez vysokokomplexnej diagnózy bez veľmi ťažkých alebo ťažkých CC, s komplexnou diagnózou alebo cerebrálnym ochrnutím</t>
  </si>
  <si>
    <t>B85D</t>
  </si>
  <si>
    <t>Degeneratívne ochorenia nervového systému bez vysokokomplexnej diagnózy, bez veľmi ťažkých alebo ťažkých CC, bez komplexnej diagnózy</t>
  </si>
  <si>
    <t>B86Z</t>
  </si>
  <si>
    <t>Kompresia miechy, bližšie neurčená a choroba miechy, bližšie neurčená</t>
  </si>
  <si>
    <t>C01A</t>
  </si>
  <si>
    <t>Komplexné výkony pri penetrujúcom poranení oka</t>
  </si>
  <si>
    <t>C01B</t>
  </si>
  <si>
    <t>Iné výkony pri penetrujúcom poranení oka alebo všití amniovej blany</t>
  </si>
  <si>
    <t>C02A</t>
  </si>
  <si>
    <t>Enukleácia a výkony na očnici pri zhubných nádoroch alebo rádioterapia pri zhubných nádoroch</t>
  </si>
  <si>
    <t>C02B</t>
  </si>
  <si>
    <t>Enukleácia a výkony na očnici okrem zhubných nádorov</t>
  </si>
  <si>
    <t>C03A</t>
  </si>
  <si>
    <t>Výkony na sietnici s pars-plana vitrektómiou, s extrakapsulárnym odstránením šošovky, s určitým výkonom na sietnici alebo odstránenie očnej gule so súčasným vložením implantátu</t>
  </si>
  <si>
    <t>C03B</t>
  </si>
  <si>
    <t>Výkony na sietnici s pars-plana vitrektómiou, bez extrakapsulárneho odstránenia šošovky,bez určitých výkonov</t>
  </si>
  <si>
    <t>C03J</t>
  </si>
  <si>
    <t>Výkony na sietnici s pars-plana vitrektómiou, bez extrakapsulárneho odstránenia šošovky, s určitým výkonom na sietnici, v JZS</t>
  </si>
  <si>
    <t>C04A</t>
  </si>
  <si>
    <t>Transplantácia rohovky s extrakapsulárnym odstránením šošovky, všitie amniovej blany alebo vek &lt;16 rokov</t>
  </si>
  <si>
    <t>C04B</t>
  </si>
  <si>
    <t>Transplantácia rohovky bez extrakapsulárneho odstránenia šošovky, bez všitia amniovej blany alebo vek &gt;15 rokov</t>
  </si>
  <si>
    <t>C04J</t>
  </si>
  <si>
    <t>Transplantácia rohovky bez extrakapsulárneho odstránenia šošovky, bez všitia amniovej blany alebo vek &gt;15 rokov, v JZS</t>
  </si>
  <si>
    <t>C05J</t>
  </si>
  <si>
    <t>Dakryocystorinostómia, v JZS</t>
  </si>
  <si>
    <t>C05Z</t>
  </si>
  <si>
    <t>Dakryocystorinostómia</t>
  </si>
  <si>
    <t>C06J</t>
  </si>
  <si>
    <t>Komplexné výkony pri glaukóme, v JZS</t>
  </si>
  <si>
    <t>C06Z</t>
  </si>
  <si>
    <t>Komplexné výkony pri glaukóme</t>
  </si>
  <si>
    <t>C07A</t>
  </si>
  <si>
    <t>Iné výkony pri glaukóme s extrakapsulárnym odstránením šošovky</t>
  </si>
  <si>
    <t>C07B</t>
  </si>
  <si>
    <t>Iné výkony pri glaukóme bez extrakapsulárneho odstránenia šošovky</t>
  </si>
  <si>
    <t>C07J</t>
  </si>
  <si>
    <t>Iné výkony pri glaukóme bez extrakapsulárneho odstránenia šošovky, v JZS</t>
  </si>
  <si>
    <t>C08A</t>
  </si>
  <si>
    <t>Obojstranné extrakapsulárne odstránenie šošovky alebo extrakapsulárne odstránenie šošovky pri vrodenej chybe šošovky</t>
  </si>
  <si>
    <t>C08B</t>
  </si>
  <si>
    <t>Extrakapsulárne odstránenie šošovky bez vrodenej chyby šošovky</t>
  </si>
  <si>
    <t>C08J</t>
  </si>
  <si>
    <t>Extrakapsulárne odstránenie šošovky bez vrodenej chyby šošovky, s vybranými výkonmi v JZS</t>
  </si>
  <si>
    <t>C08Q</t>
  </si>
  <si>
    <t>Extrakapsulárne odstránenie šošovky bez vrodenej chyby šošovky, v JZS</t>
  </si>
  <si>
    <t>C10A</t>
  </si>
  <si>
    <t>Výkony na okohybných svaloch so zvýšenou náročnosťou</t>
  </si>
  <si>
    <t>C10B</t>
  </si>
  <si>
    <t>Výkony na okohybných svaloch bez zvýšenej náročnosti, vek &lt; 6 rokov</t>
  </si>
  <si>
    <t>C10C</t>
  </si>
  <si>
    <t>Výkony na okohybných svaloch bez zvýšenej náročnosti, vek &gt; 5 rokov</t>
  </si>
  <si>
    <t>C10J</t>
  </si>
  <si>
    <t>Výkony na okohybných svaloch bez zvýšenej náročnosti, vek &lt; 6 rokov alebo vybrané finančne náročné výkony v JZS</t>
  </si>
  <si>
    <t>C10Q</t>
  </si>
  <si>
    <t>Výkony na okohybných svaloch bez zvýšenej náročnosti, vek &gt; 5 rokov, bez určitých finančne náročných výkonov v JZS</t>
  </si>
  <si>
    <t>C12J</t>
  </si>
  <si>
    <t>Iné rekonštrukcie očného viečka, v JZS</t>
  </si>
  <si>
    <t>C12Z</t>
  </si>
  <si>
    <t>Iné rekonštrukcie očného viečka</t>
  </si>
  <si>
    <t>C13J</t>
  </si>
  <si>
    <t>Výkony na slznej žľaze a slzných kanálikoch, v JZS</t>
  </si>
  <si>
    <t>C13Z</t>
  </si>
  <si>
    <t>Výkony na slznej žľaze a slzných kanálikoch</t>
  </si>
  <si>
    <t>C14J</t>
  </si>
  <si>
    <t>Iné výkony na oku, s finančne náročnými výkonmi JZS</t>
  </si>
  <si>
    <t>C14Q</t>
  </si>
  <si>
    <t>Iné výkony na oku, s vybranými výkonmi JZS</t>
  </si>
  <si>
    <t>C14R</t>
  </si>
  <si>
    <t>Iné výkony na oku, s inými výkonmi JZS</t>
  </si>
  <si>
    <t>C14S</t>
  </si>
  <si>
    <t>Iné výkony na oku, s vybranými diagnostickými výkonmi JZS</t>
  </si>
  <si>
    <t>C14Z</t>
  </si>
  <si>
    <t>Iné výkony na oku</t>
  </si>
  <si>
    <t>C15J</t>
  </si>
  <si>
    <t>Iné výkony na sietnici, vybrané výkony v JZS</t>
  </si>
  <si>
    <t>C15Q</t>
  </si>
  <si>
    <t>Iné výkony na sietnici, bez vybraných výkonov, v JZS</t>
  </si>
  <si>
    <t>C15Z</t>
  </si>
  <si>
    <t>Iné výkony na sietnici</t>
  </si>
  <si>
    <t>C16Z</t>
  </si>
  <si>
    <t>Výkony na oku so zvýšenými nákladmi, vek &lt; 6 rokov</t>
  </si>
  <si>
    <t>C17J</t>
  </si>
  <si>
    <t>Iné malé výkony na oku, v JZS</t>
  </si>
  <si>
    <t>C20A</t>
  </si>
  <si>
    <t>Výkony na rohovke, sklére a spojovke, výkony na viečku alebo iné výkony na šošovke, s určitým výkonom alebo komplexnou diagnózou</t>
  </si>
  <si>
    <t>C20B</t>
  </si>
  <si>
    <t>Výkony na rohovke, sklére a spojovke, výkony na viečku, bez určitého výkonu alebo komplexnej diagnózy</t>
  </si>
  <si>
    <t>C20J</t>
  </si>
  <si>
    <t>Výkony na rohovke, sklére a spojovke, výkony na viečku, bez určitého výkonu alebo komplexnej diagnózy, s vybranými výkonmi v JZS</t>
  </si>
  <si>
    <t>C20Q</t>
  </si>
  <si>
    <t>Výkony na šošovke, v JZS</t>
  </si>
  <si>
    <t>C20R</t>
  </si>
  <si>
    <t>Výkony na rohovke, sklére a spojovke, výkony na viečku, bez určitého výkonu alebo komplexnej diagnózy, bez vybraných výkonov v JZS</t>
  </si>
  <si>
    <t>C60Z</t>
  </si>
  <si>
    <t>Akútne a ťažké infekcie oka</t>
  </si>
  <si>
    <t>C61Z</t>
  </si>
  <si>
    <t>Neuro-oftalmologické a cievne ochorenia oka</t>
  </si>
  <si>
    <t>C62Z</t>
  </si>
  <si>
    <t>Krvácanie v prednej očnej komore a konzervatívne liečené poranenia oka</t>
  </si>
  <si>
    <t>C63Z</t>
  </si>
  <si>
    <t>Iné ochorenia oka</t>
  </si>
  <si>
    <t>C64Z</t>
  </si>
  <si>
    <t>Glaukóm, katarakta a ochorenia očného viečka</t>
  </si>
  <si>
    <t>C65Z</t>
  </si>
  <si>
    <t>Zhubné nádory oka</t>
  </si>
  <si>
    <t>C66Z</t>
  </si>
  <si>
    <t>Očné ochorenia pri diabetes mellitus</t>
  </si>
  <si>
    <t>D01A</t>
  </si>
  <si>
    <t>Bilaterálna kochleárna implantácia</t>
  </si>
  <si>
    <t>D01B</t>
  </si>
  <si>
    <t>Jednostranná kochleárna implantácia</t>
  </si>
  <si>
    <t>D02A</t>
  </si>
  <si>
    <t>Komplexné resekcie s rekonštrukciami na hlave a krku s komplexným výkonom alebo s kombinovaným výkonom s veľmi ťažkými CC</t>
  </si>
  <si>
    <t>D02B</t>
  </si>
  <si>
    <t>Komplexné resekcie s rekonštrukciami na hlave a krku bez komplexného výkonu, bez kombinovaného výkonu s veľmi ťažkými CC</t>
  </si>
  <si>
    <t>D03Z</t>
  </si>
  <si>
    <t>Operačná korekcia rázštepu pery-čeľuste-podnebia alebo plastická rekonštrukcia ušnice</t>
  </si>
  <si>
    <t>D04Z</t>
  </si>
  <si>
    <t>Osteotómia maxilly a mandibuly a komplexné výkony na čeľusti alebo rekonštrukcia trachey</t>
  </si>
  <si>
    <t>D05A</t>
  </si>
  <si>
    <t>Komplexné odstránenie príušnej žľazy</t>
  </si>
  <si>
    <t>D05B</t>
  </si>
  <si>
    <t>Komplexné výkony na slinných žľazách bez odstránenia príušnej žľazy</t>
  </si>
  <si>
    <t>D05J</t>
  </si>
  <si>
    <t>Komplexné výkony na slinných žľazách bez odstránenia príušnej žľazy, v JZS</t>
  </si>
  <si>
    <t>D06A</t>
  </si>
  <si>
    <t>Výkony na prínosových dutinách, mastoidoch, komplexné výkony na strednom uchu a iné výkony na slinných žľazách, vek &lt; 6 rokov</t>
  </si>
  <si>
    <t>D06B</t>
  </si>
  <si>
    <t>Výkony na prínosových dutinách, mastoidoch, komplexné výkony na strednom uchu a iné výkony na slinných žľazách, vek &gt; 5 rokov a vek &lt; 16 rokov alebo vek &gt; 15 rokov s kompletnou tympanoplastikou alebo mastoidektómiou alebo komplexná diagnóza</t>
  </si>
  <si>
    <t>D06C</t>
  </si>
  <si>
    <t>Výkony na prínosových dutinách, mastoidoch, komplexné výkony na strednom uchu a iné výkony na slinných žľazách, vek &gt; 15 rokov, bez kompletnej tympanoplastiky, bez mastoidektómie, bez komplexnej diagnózy</t>
  </si>
  <si>
    <t>D06J</t>
  </si>
  <si>
    <t>Výkony na prínosových dutinách, mastoidoch, komplexné výkony na strednom uchu a iné výkony na slinných žľazách, vek &gt; 15 rokov, bez kompletnej tympanoplastiky, bez mastoidektómie, bez komplexnej diagnózy, v JZS</t>
  </si>
  <si>
    <t>D08A</t>
  </si>
  <si>
    <t>Výkony v dutine ústnej a na perách pri zhubnom nádore s veľmi ťažkými CC</t>
  </si>
  <si>
    <t>D08B</t>
  </si>
  <si>
    <t>Výkony v dutine ústnej a na perách pri zhubnom nádore bez veľmi ťažkých CC</t>
  </si>
  <si>
    <t>D09Z</t>
  </si>
  <si>
    <t>Tonzilektómia pri zhubnom nádore alebo rôzne výkony na uchu, nose, ústach a krku s veľmi ťažkými CC</t>
  </si>
  <si>
    <t>D12A</t>
  </si>
  <si>
    <t>Iné finančne nákladné výkony na uchu, nose, ústach a krku</t>
  </si>
  <si>
    <t>D12B</t>
  </si>
  <si>
    <t>Iné výkony na uchu, nose, ústach a krku</t>
  </si>
  <si>
    <t>D12J</t>
  </si>
  <si>
    <t>Iné výkony na uchu, nose, ústach a krku, vybrané výkony v JZS</t>
  </si>
  <si>
    <t>D12Q</t>
  </si>
  <si>
    <t>Iné výkony na uchu, nose, ústach a krku, bez vybraných výkonov, v JZS</t>
  </si>
  <si>
    <t>D13J</t>
  </si>
  <si>
    <t>Malé výkony na nose, uchu a ústach, s určitým výkonom, v JZS</t>
  </si>
  <si>
    <t>D13Q</t>
  </si>
  <si>
    <t>Malé výkony na nose, uchu a ústach, v JZS</t>
  </si>
  <si>
    <t>D13Z</t>
  </si>
  <si>
    <t>Malé výkony na nose, uchu a ústach</t>
  </si>
  <si>
    <t>D15A</t>
  </si>
  <si>
    <t>Tracheostómia s veľmi ťažkými CC alebo implantácia endoprotézy čelustného kĺbu</t>
  </si>
  <si>
    <t>D15B</t>
  </si>
  <si>
    <t>Tracheostómia bez veľmi ťažkých CC</t>
  </si>
  <si>
    <t>D15J</t>
  </si>
  <si>
    <t>Tracheostómia bez veľmi ťažkých CC, v JZS</t>
  </si>
  <si>
    <t>D16Z</t>
  </si>
  <si>
    <t>Odstránenie materiálu z čeluste a tváre</t>
  </si>
  <si>
    <t>D20A</t>
  </si>
  <si>
    <t>Rádioterapia pri ochoreniach a poruchách ucha, nosu, úst a krku, viac ako  jeden ošetrovací deň, viac ako 16 ožiarení urýchľovačom IMRT/VMAT alebo viac ako 21 iných ožiarení</t>
  </si>
  <si>
    <t>D20B</t>
  </si>
  <si>
    <t>Rádioterapia pri ochoreniach a poruchách ucha, nosu, úst a krku, viac ako  jeden ošetrovací deň, viac ako 9 ožiarení urýchľovačom IMRT/VMAT alebo viac ako 13 iných ožiarení</t>
  </si>
  <si>
    <t>D20C</t>
  </si>
  <si>
    <t>Rádioterapia pri ochoreniach a poruchách ucha, nosu, úst a krku, viac ako  jeden ošetrovací deň, viac ako 4 ožiarenia urýchľovačom IMRT/VMAT alebo viac ako 7 iných ožiarení</t>
  </si>
  <si>
    <t>D20D</t>
  </si>
  <si>
    <t>Rádioterapia pri ochoreniach a poruchách ucha, nosu, úst a krku, viac ako  jeden ošetrovací deň, menej ako 5 ožiarení urýchľovačom IMRT/VMAT a menej ako 8 iných ožiarení</t>
  </si>
  <si>
    <t>D22A</t>
  </si>
  <si>
    <t>Výkon v dutine ústnej alebo na perách a vestibuloplastika</t>
  </si>
  <si>
    <t>D22B</t>
  </si>
  <si>
    <t>Výkon v dutine ústnej alebo na perách okrem zhubného nádoru, bez vestibuloplastiky</t>
  </si>
  <si>
    <t>D22J</t>
  </si>
  <si>
    <t>Výkon v dutine ústnej alebo na perách okrem zhubného nádoru, bez vestibuloplastiky, vybrané výkony v JZS</t>
  </si>
  <si>
    <t>D22Q</t>
  </si>
  <si>
    <t>Výkon v dutine ústnej alebo na perách okrem zhubného nádoru, bez vestibuloplastiky, bez vybraných výkonov v JZS</t>
  </si>
  <si>
    <t>D23Z</t>
  </si>
  <si>
    <t>Implantácia naslúchacieho prístroja</t>
  </si>
  <si>
    <t>D24A</t>
  </si>
  <si>
    <t>Komplexné kožné plastiky a veľké výkony na hlave a krku s veľmi ťažkými CC, alebo s kombinovanými výkonmi bez veľmi ťažkých CC</t>
  </si>
  <si>
    <t>D24B</t>
  </si>
  <si>
    <t>Komplexné kožné plastiky a veľké výkony na hlave a krku bez veľmi ťažkých CC, bez kombinovaných výkonov</t>
  </si>
  <si>
    <t>D25A</t>
  </si>
  <si>
    <t>Stredne komplexné výkony na hlave a krku pri zhubných nádoroch s veľmi ťažkými CC</t>
  </si>
  <si>
    <t>D25B</t>
  </si>
  <si>
    <t>Stredne komplexné výkony na hlave a krku pri zhubných nádoroch bez veľmi ťažkých CC</t>
  </si>
  <si>
    <t>D25C</t>
  </si>
  <si>
    <t>Stredne komplexné výkony na hlave a krku okrem zhubných nádorov s veľmi ťažkými CC</t>
  </si>
  <si>
    <t>D25D</t>
  </si>
  <si>
    <t>Stredne komplexné výkony na hlave a krku okrem zhubných nádorov bez veľmi ťažkých CC</t>
  </si>
  <si>
    <t>D25J</t>
  </si>
  <si>
    <t>Stredne komplexné výkony na hlave a krku okrem zhubných nádorov bez veľmi ťažkých CC, v JZS</t>
  </si>
  <si>
    <t>D28J</t>
  </si>
  <si>
    <t>Osteotómia jednej čeluste a komplexné výkony na hlave a krku alebo iné výkony na hlave a krku pri zhubných nádoroch alebo rekonštrukčné operácie s použitím tvárových epitéz, v JZS</t>
  </si>
  <si>
    <t>D28Z</t>
  </si>
  <si>
    <t>Osteotómia jednej čeluste a komplexné výkony na hlave a krku alebo iné výkony na hlave a krku pri zhubných nádoroch alebo rekonštrukčné operácie s použitím tvárových epitéz</t>
  </si>
  <si>
    <t>D29J</t>
  </si>
  <si>
    <t>Operácie čeluste a iné výkony na hlave a krku okrem zhubných nádorov, v JZS</t>
  </si>
  <si>
    <t>D29Z</t>
  </si>
  <si>
    <t>Operácie čeluste a iné výkony na hlave a krku okrem zhubných nádorov</t>
  </si>
  <si>
    <t>D30A</t>
  </si>
  <si>
    <t>Tonzilektómia okrem zhubného nádoru, alebo rôzne výk. na uchu, nose, ústach a krku bez v. ťažkých CC, s výkonmi v dutine ústnej a ústach okrem zhubných nádorov, bez výkonov na ústnej spodine a vestibuloplastiky, vek &lt; 3 r., alebo s komplex. diagnózou</t>
  </si>
  <si>
    <t>D30B</t>
  </si>
  <si>
    <t>Tonzilektómia okrem zhubného nádoru, alebo rôzne výkony na uchu, nose, ústach a krku bez veľmi ťažkých CC, finančne nákladných výkonov, bez komplexnej diagnózy</t>
  </si>
  <si>
    <t>D30J</t>
  </si>
  <si>
    <t>Tonzilektómia okrem zhubného nádoru, alebo rôzne výk. na uchu, nose, ústach a krku bez v. ťažkých CC, s výkonmi v dutine ústnej a ústach okrem zhubných nádorov, bez výkonov na ústnej spodine a vestibuloplastiky, vek &lt; 3 r., alebo s komplex. diagnózou, v JZS</t>
  </si>
  <si>
    <t>D30Q</t>
  </si>
  <si>
    <t>Tonzilektómia okrem zhubného nádoru, alebo rôzne výkony na uchu, nose, ústach a krku bez veľmi ťažkých CC, bez komplexnej diagnózy, s vybranými výkonmi v JZS</t>
  </si>
  <si>
    <t>D30R</t>
  </si>
  <si>
    <t>Tonzilektómia okrem zhubného nádoru, alebo rôzne výkony na uchu, nose, ústach a krku bez veľmi ťažkých CC, bez komplexnej diagnózy, bez vybraných výkonov v JZS</t>
  </si>
  <si>
    <t>D33Z</t>
  </si>
  <si>
    <t>OP výkony vo viacerých sedeniach pri ochoreniach a poruchách ucha, nosu, úst a krku</t>
  </si>
  <si>
    <t>D35Z</t>
  </si>
  <si>
    <t>Výkony na nose a prínosových dutinách pri zhubných nádoroch</t>
  </si>
  <si>
    <t>D36Z</t>
  </si>
  <si>
    <t>Vysoko komplexné výkony na prínosových dutinách</t>
  </si>
  <si>
    <t>D37A</t>
  </si>
  <si>
    <t>Vysoko komplexné výkony na nose, vek &lt; 16 rokov</t>
  </si>
  <si>
    <t>D37B</t>
  </si>
  <si>
    <t>Vysoko komplexné výkony na nose, vek &gt; 15 rokov</t>
  </si>
  <si>
    <t>D37J</t>
  </si>
  <si>
    <t>Vysoko komplexné výkony na nose, vek &gt; 15 rokov, v JZS</t>
  </si>
  <si>
    <t>D38J</t>
  </si>
  <si>
    <t>Stredne komplexné výkony na nose alebo na prínosových dutinách, vybrané výkony v JZS</t>
  </si>
  <si>
    <t>D38Q</t>
  </si>
  <si>
    <t>Stredne komplexné výkony na nose alebo na prínosových dutinách, bez vybraných výkonov, v JZS</t>
  </si>
  <si>
    <t>D38Z</t>
  </si>
  <si>
    <t>Stredne komplexné výkony na nose alebo na prínosových dutinách</t>
  </si>
  <si>
    <t>D39J</t>
  </si>
  <si>
    <t>Iné výkony na nose, v JZS</t>
  </si>
  <si>
    <t>D39Z</t>
  </si>
  <si>
    <t>Iné výkony na nose</t>
  </si>
  <si>
    <t>D40J</t>
  </si>
  <si>
    <t>Choroby ústnej dutiny a zubov s určitým výkonom, v JZS</t>
  </si>
  <si>
    <t>D40Z</t>
  </si>
  <si>
    <t>Choroby ústnej dutiny a zubov s určitým výkonom</t>
  </si>
  <si>
    <t>D60A</t>
  </si>
  <si>
    <t>Zhubné nádory ucha, nosa, úst a krku, viac ako jeden ošetrovací deň, s veľmi ťažkými alebo ťažkými CC, s endobronchiálnou kryobiopsiou al.rigidnou endoskopiou</t>
  </si>
  <si>
    <t>D60B</t>
  </si>
  <si>
    <t>Zhubné nádory ucha, nosa, úst a krku, viac ako jeden ošetrovací deň, s veľmi ťažkými alebo ťažkými CC, bez endobronchiálnej kryobiopsie al. rigidnej endoskopie</t>
  </si>
  <si>
    <t>D60C</t>
  </si>
  <si>
    <t>Zhubné nádory ucha, nosa, úst a krku, jeden ošetrovací deň, alebo bez veľmi ťažkých alebo ťažkých CC</t>
  </si>
  <si>
    <t>D61A</t>
  </si>
  <si>
    <t>Komplexné poruchy rovnováhy, strata sluchu alebo tinnitus</t>
  </si>
  <si>
    <t>D61B</t>
  </si>
  <si>
    <t>Poruchy rovnováhy okrem komplexnej poruchy rovnováhy, straty sluchu a tinnitu</t>
  </si>
  <si>
    <t>D62Z</t>
  </si>
  <si>
    <t>Krvácanie z nosa a hrtana alebo zápal stredného ucha alebo infekcia horných dýchacích ciest, vek &gt; 2 roky</t>
  </si>
  <si>
    <t>D63Z</t>
  </si>
  <si>
    <t>Zápal stredného ucha alebo infekcia horných dýchacích ciest, vek &lt; 3 roky</t>
  </si>
  <si>
    <t>D64Z</t>
  </si>
  <si>
    <t>Zápal hrtana a priedušnice, spazmus hrtana a zápal epiglotis</t>
  </si>
  <si>
    <t>D65Z</t>
  </si>
  <si>
    <t>Poranenie a deformita nosa</t>
  </si>
  <si>
    <t>D66Z</t>
  </si>
  <si>
    <t>Iné ochorenia ucha, nosu, ústa a krku</t>
  </si>
  <si>
    <t>D67Z</t>
  </si>
  <si>
    <t>Ochorenia zubov a dutiny ústnej</t>
  </si>
  <si>
    <t>D68J</t>
  </si>
  <si>
    <t>Vybrané diagnostické výkony ucha, nosa, ústnej dutiny a krku v JZS</t>
  </si>
  <si>
    <t>D68Q</t>
  </si>
  <si>
    <t>Diagnostické výkony ucha, nosa, ústnej dutiny a krku v JZS</t>
  </si>
  <si>
    <t>E01A</t>
  </si>
  <si>
    <t>Revízne výkony, obojstranná lobektómia, rozšírená resekcia pľúc a iné komplexné výkony na hrudníku s komplikujúcou konšteláciou, s vysoko komplexným výkonom alebo komplikujúcou diagnózou</t>
  </si>
  <si>
    <t>E01B</t>
  </si>
  <si>
    <t>Revízne výkony, obojstranná lobektómia, rozšírená resekcia pľúc a iné komplexné výkony na hrudníku, bez komplikujúcej konštelácie, bez vysoko komplexného výkonu, bez komplikujúcej diagnózy</t>
  </si>
  <si>
    <t>E02A</t>
  </si>
  <si>
    <t>Iné OP výkony na dýchacích orgánoch s vybranými výkonmi alebo KIZS &gt; 184 bodov alebo UPV &gt; 12 hodín alebo veľmi ťažké CC</t>
  </si>
  <si>
    <t>E02B</t>
  </si>
  <si>
    <t>Iné OP výkony na dýchacích orgánoch bez vybraných výkonov alebo veľmi ťažkých CC, s nákladnými výkonmi alebo vek &lt; 10 rokov alebo ťažké CC alebo viac ako 10 ošetrovacích dní</t>
  </si>
  <si>
    <t>E02C</t>
  </si>
  <si>
    <t>Iné OP výkony na dýchacích orgánoch bez vybraných výkonov alebo veľmi ťažkých CC, bez nákladných výkonov alebo vek &gt; 9 rokov alebo bez ťažkých CC, so stredne komplexným výkonom a viac ako jeden ošetrovací deň</t>
  </si>
  <si>
    <t>E02D</t>
  </si>
  <si>
    <t>Iné OP výkony na dýchacích orgánoch bez vybraných výkonov alebo veľmi ťažkých CC, bez nákladných výkonov alebo vek &gt; 9 rokov alebo bez ťažkých CC, bez stredne komplexného výkonu alebo jeden ošetrovací deň</t>
  </si>
  <si>
    <t>E03Z</t>
  </si>
  <si>
    <t>Brachyterapia alebo terapia otvoreným rádionuklidom pri ochoreniach a poruchách dýchacích orgánov, viac ako jeden ošetrovací deň</t>
  </si>
  <si>
    <t>E05A</t>
  </si>
  <si>
    <t>Iné veľké výkony na hrudníku s veľmi ťažkými CC</t>
  </si>
  <si>
    <t>E05B</t>
  </si>
  <si>
    <t>Iné veľké výkony na hrudníku bez veľmi ťažkých CC</t>
  </si>
  <si>
    <t>E05C</t>
  </si>
  <si>
    <t>Iné veľké výkony na hrudníku bez veľmi ťažkých CC, okrem zhubného nádoru</t>
  </si>
  <si>
    <t>E06A</t>
  </si>
  <si>
    <t>Iné resekcie pľúc, biopsie hrudných orgánov a výkony na hrudnej stene a pohrudnici s veľmi ťažkými CC</t>
  </si>
  <si>
    <t>E06B</t>
  </si>
  <si>
    <t>Iné resekcie pľúc, biopsie hrudných orgánov a výkony na hrudnej stene bez veľmi ťažkých CC, vek &lt;16 rokov</t>
  </si>
  <si>
    <t>E06C</t>
  </si>
  <si>
    <t>Iné resekcie pľúc, biopsie hrudných orgánov a výkony na hrudnej stene bez veľmi ťažkých CC, vek &gt; 15 rokov</t>
  </si>
  <si>
    <t>E07Z</t>
  </si>
  <si>
    <t>Výkony pri syndróme spánkového apnoe</t>
  </si>
  <si>
    <t>E08A</t>
  </si>
  <si>
    <t>Rádioterapia pri ochoreniach a poruchách dýchacích orgánov, viac ako 20 ožiarení urýchľovačom IMRT/VMAT alebo veľmi ťažké CC</t>
  </si>
  <si>
    <t>E08B</t>
  </si>
  <si>
    <t>Rádioterapia pri ochoreniach a poruchách dýchacích orgánov, viac ako 9 ožiarení urýchľovačom IMRT/VMAT alebo ťažké CC</t>
  </si>
  <si>
    <t>E08C</t>
  </si>
  <si>
    <t>Rádioterapia pri ochoreniach a poruchách dýchacích orgánov, menej ako 10 ožiarení urýchľovačom IMRT/VMAT</t>
  </si>
  <si>
    <t>E36Z</t>
  </si>
  <si>
    <t>Komplexná intenzívna ZS &gt; 522 bodov alebo vysoko nákladné implantáty pri ochoreniach a poruchách dýchacích orgánov</t>
  </si>
  <si>
    <t>E37Z</t>
  </si>
  <si>
    <t>Dlhšia hospitalizácia pred transplantáciou pri vysokom stupni naliehavosti u chorôb a porúch dýchacích ciest</t>
  </si>
  <si>
    <t>E40A</t>
  </si>
  <si>
    <t>Ochorenia a poruchy dýchacích orgánov s UPV &gt; 72 hodín alebo veľmi tažkými CC alebo vek &lt; 16 rokov s ARDS alebo komplikujúcou diagnózou alebo určitými výkonmi alebo KIZS u detí &gt; 196 bodov alebo KIZS u dospelých &gt; 369 bodov</t>
  </si>
  <si>
    <t>E40B</t>
  </si>
  <si>
    <t>Ochorenia a poruchy dýchacích orgánov s UPV &gt; 24 hodín alebo veľmi tažkými CC alebo ARDS alebo para-/tetraplégiou alebo KIZS &gt; 184 bodov</t>
  </si>
  <si>
    <t>E40C</t>
  </si>
  <si>
    <t>Ochorenia a poruchy dýchacích orgánov s UPV &gt; 24 hodín bez veľmi tažkých CC alebo ARDS alebo para-/tetraplégie alebo KIZS &lt; 185 bodov</t>
  </si>
  <si>
    <t>E41Z</t>
  </si>
  <si>
    <t>Včasná rehabilitácia pri chorobách dýchacej sústavy</t>
  </si>
  <si>
    <t>E42Z</t>
  </si>
  <si>
    <t>Komplexná včasná rehabilitačná geriatrická ZS pri chorobách dýchacej sústavy</t>
  </si>
  <si>
    <t>E60A</t>
  </si>
  <si>
    <t>Cystická fibróza (mukoviscidóza), vek &lt; 16 rokov</t>
  </si>
  <si>
    <t>E60B</t>
  </si>
  <si>
    <t>Cystická fibróza (mukoviscidóza), vek &gt; 15 rokov</t>
  </si>
  <si>
    <t>E62A</t>
  </si>
  <si>
    <t>Komplexné infekcie a zápaly dýchacích orgánov s komplikujúcimi konšteláciami alebo s vysoko komplexnou diagnózou alebo s komplexnou diagnózou pri stave po transplantácii orgánu</t>
  </si>
  <si>
    <t>E62B</t>
  </si>
  <si>
    <t>Komplexné infekcie a zápaly dýchacích orgánov s komplikujúcimi konšteláciami bez vysoko komplexnej diagnózy, bez komplexnej diagnózy pri stave po transplantácii orgánu</t>
  </si>
  <si>
    <t>E63Z</t>
  </si>
  <si>
    <t>Syndróm spánkového apnoe alebo kardiorespiračná polysomnografia, do 2 ošetrovacích dní</t>
  </si>
  <si>
    <t>E64A</t>
  </si>
  <si>
    <t>Respiračná insuficiencia alebo embólia pľúc, viac ako jeden ošetrovací deň KIZS u detí &gt; 196 bodov alebo KIZS u dospelých &gt; 184 bodov alebo UPV &gt; 12 hodín alebo s určitými výkonmi</t>
  </si>
  <si>
    <t>E64B</t>
  </si>
  <si>
    <t>Respiračná insuficiencia alebo embólia pľúc, viac ako jeden ošetrovací deň bez určitého výkonu, vek &lt; 10 rokov alebo veľmi ťažké CC alebo vybrané výkony</t>
  </si>
  <si>
    <t>E64C</t>
  </si>
  <si>
    <t>Respiračná insuficiencia alebo embólia pľúc, viac ako jeden ošetrovací deň bez určitého výkonu, vek &gt; 9 rokov alebo bez veľmi ťažkých CC a vybraných výkonov</t>
  </si>
  <si>
    <t>E64D</t>
  </si>
  <si>
    <t>Respiračná insuficiencia alebo embólia pľúc, jeden ošetrovací deň bez určitého výkonu</t>
  </si>
  <si>
    <t>E65A</t>
  </si>
  <si>
    <t>CHOCHP alebo iná choroba dých. ciest s v. ťažkými CC alebo rigídnou bronchoskopiou alebo s komplikujúcou dg alebo bronchitída a priedušková astma, viac ako jeden ošetrovací deň, s veľmi ťažkými alebo ťažkými CC, vek &lt; 1 rok, s infekciou RS vírusmi</t>
  </si>
  <si>
    <t>E65B</t>
  </si>
  <si>
    <t>CHOCHP alebo iná choroba dých. ciest bez veľmi ťažkých CC, bez rigídnej bronchoskopie, bez komplikujúcej diagnózy, s FEV1 &lt; 35% alebo vek &lt;1 rok</t>
  </si>
  <si>
    <t>E65C</t>
  </si>
  <si>
    <t>CHOCHP alebo iná choroba dých. ciest bez veľmi ťažkých CC, bez rigídnej bronchoskopie, bez komplikovanej diagnózy, bez FEV1 &lt; 35%, vek &gt; 0 rokov</t>
  </si>
  <si>
    <t>E66A</t>
  </si>
  <si>
    <t>ťažký úraz hrudníka s komplikujúcou diagnózou</t>
  </si>
  <si>
    <t>E66B</t>
  </si>
  <si>
    <t>ťažký úraz hrudníka bez komplikujúcej diagnózy</t>
  </si>
  <si>
    <t>E69A</t>
  </si>
  <si>
    <t>Bronchitída a astma bronchiale, viac ako jeden ošetrovací deň, s veľmi ťažkými alebo ťažkými CC, vek &lt; 1 rok, bez infekcie RS vírusom alebo pri para/tetraplegii alebo veľmi ťažké CC alebo určité výkony</t>
  </si>
  <si>
    <t>E69B</t>
  </si>
  <si>
    <t>Bronchitída a astma bronchiale, viac ako jeden ošetr. deň a s vekom &gt; 55 r. alebo s v. ťažkými alebo ťažkými CC, vek &gt; 0 r. okrem stavu pri para/tetraplegii alebo bez v. ťažkých alebo ťažkých CC, vek &lt; 1 rok. s infekciou RS vírusmi alebo určitými výkonmi</t>
  </si>
  <si>
    <t>E69C</t>
  </si>
  <si>
    <t>Bronchitída a astma bronchiale, jeden ošetrovací deň alebo bez veľmi ťažkých alebo ťažkých CC, vek &lt; 1 rok, bez infekcie RS vírusmi, bez určitých výkonov</t>
  </si>
  <si>
    <t>E69D</t>
  </si>
  <si>
    <t>Bronchitída a astma bronchiale, vek &gt; 0 rokov a jeden ošetrovací deň a bez veľmi ťažkých alebo ťažkých CC</t>
  </si>
  <si>
    <t>E70A</t>
  </si>
  <si>
    <t>Čierny kašeľ a akútna bronchiolitída, ťažké CC</t>
  </si>
  <si>
    <t>E70B</t>
  </si>
  <si>
    <t>Čierny kašeľ a akútna bronchiolitída, bez ťažkých CC</t>
  </si>
  <si>
    <t>E71A</t>
  </si>
  <si>
    <t>Nádory dýchacích orgánov, s veľmi ťažkými CC alebo KIZS u detí &gt; 196 bodov alebo KIZS u dospelých &gt; 184 bodov alebo určité výkony</t>
  </si>
  <si>
    <t>E71B</t>
  </si>
  <si>
    <t>Nádory dýchacích orgánov, viac ako jeden ošetrovací deň, s rigídnou bronchoskopiou alebo s komplexnou biopsiou pľúc</t>
  </si>
  <si>
    <t>E71C</t>
  </si>
  <si>
    <t>Nádory dýchacích ciest, jeden ošetrovací deň alebo bez veľmi ťažkých CC, bez rigídnej bronchoskopie alebo bez komplexnej biopsie pľúc</t>
  </si>
  <si>
    <t>E73A</t>
  </si>
  <si>
    <t>Pleurálny výpotok s veľmi ťažkými CC</t>
  </si>
  <si>
    <t>E73B</t>
  </si>
  <si>
    <t>Pleurálny výpotok s ťažkých CC alebo určitými výkonmi</t>
  </si>
  <si>
    <t>E73C</t>
  </si>
  <si>
    <t>Pleurálny výpotok bez ťažkých CC alebo určitých výkonov</t>
  </si>
  <si>
    <t>E74A</t>
  </si>
  <si>
    <t>Intersticiálna choroba pľúc s ťažkými CC alebo KIZS u detí &gt; 196 bodov alebo KIZS u dospelých &gt; 184 bodov alebo určité výkony</t>
  </si>
  <si>
    <t>E74B</t>
  </si>
  <si>
    <t>Intersticiálna choroba pľúc bez ťažkými CC a KIZS u detí &lt; 195 bodov alebo KIZS u dospelých &lt; 185 bodov, bez určitých výkonov</t>
  </si>
  <si>
    <t>E75A</t>
  </si>
  <si>
    <t>Iné ochorenie dýchacích orgánov alebo ťažkosti a symptómy dýchania s komplexnou diagnózou s veľmi ťažkými CC</t>
  </si>
  <si>
    <t>E75B</t>
  </si>
  <si>
    <t>Iné ochorenie dýchacích orgánov alebo ťažkosti a symptómy dýchania s komplexnou diagnózou so stredne ťažkými CC alebo určitými výkonmi</t>
  </si>
  <si>
    <t>E75C</t>
  </si>
  <si>
    <t>Iné ochorenie dýchacích orgánov alebo ťažkosti a symptómy dýchania s komplexnou diagnózou bez stredne ťažkých CC alebo určitých výkonov</t>
  </si>
  <si>
    <t>E76A</t>
  </si>
  <si>
    <t>Tuberkulóza, viac ako 14 ošetrovacích dní</t>
  </si>
  <si>
    <t>E76B</t>
  </si>
  <si>
    <t>Tuberkulóza do 14 ošetrovacích dní alebo určité výkony</t>
  </si>
  <si>
    <t>E76C</t>
  </si>
  <si>
    <t>Pneumotorax bez určitých výkonov</t>
  </si>
  <si>
    <t>E77A</t>
  </si>
  <si>
    <t>Iné infekcie a zápaly dýchacích orgánov, KIZS u dospelých &gt; 184 bodov alebo KIZS u detí &gt; 196 bodov</t>
  </si>
  <si>
    <t>E77B</t>
  </si>
  <si>
    <t>Iné infekcie a zápaly dýchacích orgánov s komplexnou diagnózou alebo veľmi ťažkými CC, KIZS u dospelých &lt; 185 bodov alebo KIZS u detí &lt; 197 bodov, s komplexnou starostlivosťou pri multirezistentných pôvodcoch alebo pri syndróme vrodenej vývojovej chyby alebo UPV &gt; 12 hodín alebo určité výkony</t>
  </si>
  <si>
    <t>E77C</t>
  </si>
  <si>
    <t>Iné infekcie a zápaly dýchacích orgánov s komplexnou diagnózou alebo ťažkými CC, KIZS u dospelých &lt; 185 bodov alebo KIZS u detí &lt; 197 bodov, bez komplex. ZS pri multirezistentných pôvodcoch bez syndrómu VVCH, s veľmi komplikujúcou Dg a s ťažkými CC alebo veľmi ťažké CC</t>
  </si>
  <si>
    <t>E77D</t>
  </si>
  <si>
    <t>Iné infekcie a zápaly dýchacích orgánov s komplexnou diagnózou alebo ťažkými CC, KIZS u dospelých &lt; 185 bodov alebo KIZS u detí &lt; 197 bodov, bez komplex. ZS pri multirezistentných pôvodcoch bez syndrómu VVCH, bez veľmi komplikujúcej Dg s ťažkými CC, bez veľmi ťakých CC</t>
  </si>
  <si>
    <t>E77E</t>
  </si>
  <si>
    <t>Iné infekcie a zápaly dýchacích orgánov bez komplexnej diagnózy a bez  ťažkých CC, KIZS u dospelých &lt; 185 bodov alebo KIZS u detí &lt; 197 bodov</t>
  </si>
  <si>
    <t>F01A</t>
  </si>
  <si>
    <t>Prvotná implantácia kardiovertera / defibrilátora [AICD], trojdutinová stimulácia, s ďalším výkonom na srdci alebo cievach alebo implantácia systému modulujúceho myokard</t>
  </si>
  <si>
    <t>F01B</t>
  </si>
  <si>
    <t>Prvotná implantácia kardiovertera / defibrilátora [AICD], dvojdutinová stimulácia, s ďalším výkonom na srdci alebo cievach</t>
  </si>
  <si>
    <t>F01C</t>
  </si>
  <si>
    <t>Prvotná implantácia kardiovertera / defibrilátora [AICD], trojdutinová stimulácia, bez ďalšieho výkonu na srdci alebo cievach</t>
  </si>
  <si>
    <t>F01D</t>
  </si>
  <si>
    <t>Prvotná implantácia kardiovertera / defibrilátora [AICD], jednodutinová stimulácia, s ďalším výkonom na srdci alebo cievach</t>
  </si>
  <si>
    <t>F01E</t>
  </si>
  <si>
    <t>Prvotná implantácia kardiovertera / defibrilátora [AICD], jednodutinová stimulácia, bez ďalšieho výkonu na srdci alebo cievach, s veľmi ťažkými CC</t>
  </si>
  <si>
    <t>F01F</t>
  </si>
  <si>
    <t>Prvotná implantácia kardiovertera / defibrilátora [AICD], dvojdutinová stimulácia, bez ďalšieho výkonu na srdci alebo cievach</t>
  </si>
  <si>
    <t>F01G</t>
  </si>
  <si>
    <t>Prvotná implantácia kardiovertera / defibrilátora [AICD], jednodutinová stimulácia, bez ďalšieho výkonu na srdci alebo cievach, bez veľmi ťažkých CC</t>
  </si>
  <si>
    <t>F02A</t>
  </si>
  <si>
    <t>Výmena agregátu kardiovertera / defibrilátora [AICD], dvoj- alebo trojdutinová stimulácia alebo výmena agregátu a sondy kardiovertera / defibrilátora, jednodutinová stimulácia</t>
  </si>
  <si>
    <t>F02B</t>
  </si>
  <si>
    <t>Výmena agregátu kardiovertera / defibrilátora [AICD], jednodutinová stimulácia</t>
  </si>
  <si>
    <t>F03A</t>
  </si>
  <si>
    <t>Výkon na srdcových chlopniach s použitím mimotelového obehu s komplikujúcou konšteláciou</t>
  </si>
  <si>
    <t>F03B</t>
  </si>
  <si>
    <t>Výkon na srdcových chlopniach s použitím mimotelového obehu bez komplikujúcej konštelácie, s trojnásobným výkonom alebo vek &lt; 1 rok alebo výkon v hlbokom podchladení</t>
  </si>
  <si>
    <t>F03C</t>
  </si>
  <si>
    <t>Výkon na srdcových chlopniach s použitím mimotelového obehu, bez komplikujúcej konštelácie, vek &gt; 0 rokov, bez výkonu v hlbokom podchladení, s dvojnásobným výkonom alebo pri vrodenej srdcovej chybe, s komplexným výkonom</t>
  </si>
  <si>
    <t>F03D</t>
  </si>
  <si>
    <t>Výkon na srdcových chlopniach s mimotelovým obehom, bez komplikuj. konšt., vek &gt; 0 r., bez výk. v hlbokom podchladení, s dvojnásobným výk. alebo komplexný výk. alebo pri endokarditíde alebo pri VVCH srdca, s intraoperačnou abláciou alebo vek &lt; 16 r.</t>
  </si>
  <si>
    <t>F03E</t>
  </si>
  <si>
    <t>Výkon na srdcových chlopniach s mimotelovým obehom, bez komplikujúcej konštelácie, bez výkonu v hlbokom podchladení, vek &gt; 15 r., s dvojnásobným výk. alebo komplexný výkon alebo pri endokarditíde alebo pri VVCH srdca, bez intraoperačnej ablácie</t>
  </si>
  <si>
    <t>F03F</t>
  </si>
  <si>
    <t>Výkon na srdcových chlopniach s použitím mimotelového obehu, bez komplikujúcej konštelácie, bez výkonu v hlbokom podchladení, bez dvojnásobného výkonu, okrem pri vrodenej srdcovej chybe, bez komplexného výkonu, okrem pri endokarditíde vek &gt; 15 rokov</t>
  </si>
  <si>
    <t>F05Z</t>
  </si>
  <si>
    <t>Koronárny bajpas s invazívnou kardiologickou diagnostikou alebo intraoperačnou abláciou, s komplikujúcou konšteláciou alebo výkon na artéria carotis alebo určité výkony s použitím mimotelového obehu v hlbokom podchladení</t>
  </si>
  <si>
    <t>F06A</t>
  </si>
  <si>
    <t>Koronárny bajpas s komplexnými OP výkonmi na viac dôb, s komplikujúcou konšteláciou alebo výkon na artéria carotis</t>
  </si>
  <si>
    <t>F06B</t>
  </si>
  <si>
    <t>Koronárny bajpas s komplexnými OP výkonmi na viac dôb, bez komplikujúcej konštelácie, bez výkonu na artéria carotis</t>
  </si>
  <si>
    <t>F06C</t>
  </si>
  <si>
    <t>Koronárny bajpas bez komplexných OP výkonov na viac dôb, s komplikujúcou konšteláciou, alebo výkonom na artéria carotis alebo pri infarkte alebo s reoperáciou alebo s invazívnou kardiologickou diagnostikou, s intraoperačnou abláciou</t>
  </si>
  <si>
    <t>F06D</t>
  </si>
  <si>
    <t>Koronárny bajpas bez komplexných OP výkonov na viac dôb, bez komplikujúcej konštelácie, bez výkonu na artéria carotis, s invazívnou kardiologickou diagnostikou, pri infarkte alebo s reoperáciou, bez intraoperačnej ablácie</t>
  </si>
  <si>
    <t>F06E</t>
  </si>
  <si>
    <t>Koronárny bajpas bez komplexných OP výkonov na viac dôb, bez komplikujúcej konštelácie, bez výkonu na artéria carotis, s invazívnou kardiologickou diagnostikou, alebo s intraoperačnou abláciou, okrem pri infarkte, bez reoperácie</t>
  </si>
  <si>
    <t>F06F</t>
  </si>
  <si>
    <t>Koronárny bajpas bez komplexných OP výkonov na viac dôb, bez komplikujúcej konštelácie, bez výkonu na artéria carotis, bez invazívnej kardiologickej diagnostiky, bez intraoperačnej ablácie</t>
  </si>
  <si>
    <t>F07A</t>
  </si>
  <si>
    <t>Iné výkony s použitím mimotelového obehu, vek &lt; 1 rok alebo s komplikujúcou konšteláciou alebo komplexnou operáciou</t>
  </si>
  <si>
    <t>F07B</t>
  </si>
  <si>
    <t>Iné výkony s použitím mimotelového obehu, vek &gt; 0 rokov, bez komplikujúcej konštelácie bez komplexnej operácie</t>
  </si>
  <si>
    <t>F08A</t>
  </si>
  <si>
    <t>Rekonštrukčné výkony na cievach bez použitia mimotelového obehu, s komplikujúcou konšteláciou alebo torakoabdominálnou aneuryzmou</t>
  </si>
  <si>
    <t>F08B</t>
  </si>
  <si>
    <t>Rekonštrukčné výkony na cievach bez použitia mimotelového obehu, bez komplikujúcej konštelácie, bez torakoabdominálnej aneuryzmy, s komplexným výkonom, s viacdňovým výkonom alebo výkon na aorte alebo reoperácia, s veľmi ťažkými CC</t>
  </si>
  <si>
    <t>F08C</t>
  </si>
  <si>
    <t>Rekonštr. výkony na cievach bez mimotelového obehu, bez komplikujúcej konštelácie, bez torakoabdominálnej aneuryzmy, s komplex. výk., bez viacdňového výkonu alebo výkonu na aorte, bez reoperácie, s v. ťažkými CC, alebo s určitým výk. na aorte</t>
  </si>
  <si>
    <t>F08D</t>
  </si>
  <si>
    <t>Rekonštr. výkony na cievach bez mimotelového obehu, bez komplikujúcej konštelácie, bez torakoabdominálnej aneuryzmy, s komplexným výk., s viacdňovým výk. alebo výk. na aorte, alebo reoperáciou, bez veľmi ťažkých CC, bez určitého výkonu na aorte</t>
  </si>
  <si>
    <t>F08E</t>
  </si>
  <si>
    <t>Rekonštr. výkony na cievach bez mimotelového obehu, bez komplikujúcej konštelácie, bez torakoabdominálnej aneuryzmy, s komplexným výk., s viacdňovým výk. alebo výk. na aorte, alebo reoperáciou, bez veľmi ťažkých CC, bez určitého výkonu na aorte</t>
  </si>
  <si>
    <t>F08F</t>
  </si>
  <si>
    <t>Rekonštrukčné výkony na cievach bez použitia mimotelového obehu, bez komplikujúcej konštelácie, bez torakoabdominálnej aneuryzmy, bez komplexného výkonu, bez určitého výkonu na aorte</t>
  </si>
  <si>
    <t>F08J</t>
  </si>
  <si>
    <t>Rekonštrukčné výkony na cievach bez použitia mimotelového obehu, bez komplikujúcej konštelácie, bez torakoabdominálnej aneuryzmy, bez komplexného výkonu, bez určitého výkonu na aorte, v JZS</t>
  </si>
  <si>
    <t>F09A</t>
  </si>
  <si>
    <t>Iné kardiotorakálne výkony bez použitia mimotelového obehu, s komplikujúcou konšteláciou alebo vek &lt; 3 roky</t>
  </si>
  <si>
    <t>F09B</t>
  </si>
  <si>
    <t>Iné kardiotorakálne výkony bez použitia mimotelového obehu, bez komplikujúcej konštelácie, vek &gt; 2 roky a &lt; 10 rokov alebo veľmi ťažké CC</t>
  </si>
  <si>
    <t>F09C</t>
  </si>
  <si>
    <t>Iné kardiotorakálne výkony bez použitia mimotelového obehu, bez komplikujúcej konštelácie, vek &gt; 9 rokov, bez veľmi ťažkých CC</t>
  </si>
  <si>
    <t>F12A</t>
  </si>
  <si>
    <t>Implantácia kardiostimulátora, trojdutinový systém s veľmi ťažkými CC alebo a ablatívnymi opatreniami alebo PTCA</t>
  </si>
  <si>
    <t>F12B</t>
  </si>
  <si>
    <t>Implantácia kardiostimulátora, dvojdutinový systém, s komplexným výkonom</t>
  </si>
  <si>
    <t>F12C</t>
  </si>
  <si>
    <t>Implantácia kardiostimulátora, trojdutinový systém bez veľmi ťažkých CC, bez ablatívnych opatrení, bez PTCA</t>
  </si>
  <si>
    <t>F12D</t>
  </si>
  <si>
    <t>Implantácia kardiostimulátora, dvojdutinový systém, bez komplexného výkonu, vek &lt; 16 rokov</t>
  </si>
  <si>
    <t>F12E</t>
  </si>
  <si>
    <t>Implantácia kardiostimulátora, dvojdutinový systém, bez komplexného výkonu, vek &gt; 15 rokov, s veľmi ťažkými CC alebo izolovaná otvorená chirurgická implantácia sondy</t>
  </si>
  <si>
    <t>F12F</t>
  </si>
  <si>
    <t>Implantácia kardiostimulátora, jednodutinový systém, s invazívnou kardiologickou diagnostikou pri určitých výkonoch</t>
  </si>
  <si>
    <t>F12G</t>
  </si>
  <si>
    <t>Implantácia kardiostimulátora, dvojdutinový systém, bez komplexného výkonu, vek &gt; 15 rokov, bez veľmi ťažkých CC</t>
  </si>
  <si>
    <t>F12H</t>
  </si>
  <si>
    <t>Implantácia kardiostimulátora, jednodutinový systém, bez invazívnej kardiologickej diagnostiky pri určitých výkonoch</t>
  </si>
  <si>
    <t>F13A</t>
  </si>
  <si>
    <t>Amputácia pri ochoreniach krvného obehu na hornej končatine a prstoch, s veľmi ťažkými CC a revíznymi alebo rekonštrukčnými výkonmi vo viacerých sedeniach</t>
  </si>
  <si>
    <t>F13B</t>
  </si>
  <si>
    <t>Amputácia pri ochoreniach krvného obehu na hornej končatine a prstoch s veľmi ťažkými CC bez revíznych alebo rekonštrukčných výkonov vo viacerých sedeniach</t>
  </si>
  <si>
    <t>F13C</t>
  </si>
  <si>
    <t>Amputácia pri ochoreniach krvného obehu na hornej končatine a prstoch bez veľmi ťažkých CC</t>
  </si>
  <si>
    <t>F14A</t>
  </si>
  <si>
    <t>Komplexné alebo viacnásobné výkony na cievach okrem veľkých rekonštrukčných výkonov s komplikujúcou konšteláciou alebo revíziou alebo komplikujúcou diagnózou alebo vek &lt; 3 roky alebo určité obojstranné výkony na cievach, s veľmi ťažkými CC alebo určitými výkonmi</t>
  </si>
  <si>
    <t>F14B</t>
  </si>
  <si>
    <t>Komplexné alebo viacnásobné výkony na cievach okrem veľkých rekonštrukčných výkonov s komplikujúcou konšteláciou alebo s revíziou alebo s komplikujúcou diagnózou alebo vek &lt; 3 roky alebo určité obojstranné výkony na cievach, bez veľmi ťažkých CC, bez určitých výkonov</t>
  </si>
  <si>
    <t>F15Z</t>
  </si>
  <si>
    <t>Perkutánna koronárna angioplastia s komplikuj. konšt. alebo s komplex. Dg a vysoko komplex. intervenciou alebo perkutánnou angioplastikou, vek &lt; 16 r. alebo invaz. kardiologickou Dg, viac ako 2 ošetr. dni, s komplikujúcou konšt. alebo endokarditídou</t>
  </si>
  <si>
    <t>F17A</t>
  </si>
  <si>
    <t>Výmena kardiostimulátora, viacdutinový systém</t>
  </si>
  <si>
    <t>F17B</t>
  </si>
  <si>
    <t>Výmena kardiostimulátora, jednodutinový systém</t>
  </si>
  <si>
    <t>F18A</t>
  </si>
  <si>
    <t>Revízia kardiostimulátora alebo kardiovertera / defibrilátora (AICD) bez výmeny agregátu, vek &lt; 16 rokov alebo s veľmi ťažkými CC, s komplexným výkonom</t>
  </si>
  <si>
    <t>F18B</t>
  </si>
  <si>
    <t>Revízia kardiostimulátora alebo kardiovertera / defibrilátora (AICD) bez výmeny agregátu, vek &lt; 16 rokov alebo s veľmi ťažkými CC, bez komplexného výkonu</t>
  </si>
  <si>
    <t>F18C</t>
  </si>
  <si>
    <t>Revízia kardiostimulátora alebo kardiovertera / defibrilátora (AICD) bez výmeny agregátu, vek &gt; 15 rokov, bez veľmi ťažkých CC, s komplexným výkonom</t>
  </si>
  <si>
    <t>F18D</t>
  </si>
  <si>
    <t>Revízia kardiostimulátora alebo kardiovertera / defibrilátora (AICD) bez výmeny agregátu, vek &gt; 15 rokov, bez veľmi ťažkých CC, bez komplexného výkonu</t>
  </si>
  <si>
    <t>F19A</t>
  </si>
  <si>
    <t>Iná perkutánna transluminálna intervencia na srdci, aorte a pľúcnych cievach s veľmi ťažkými CC alebo s uzáverom uška predsiene</t>
  </si>
  <si>
    <t>F19B</t>
  </si>
  <si>
    <t>Iná perkutánna transluminálna intervencia na srdci, aorte a pľúcnych cievach bez mimoriadne ťažkých CC, bez uzáveru uška predsiene, vek &lt; 6 rokov</t>
  </si>
  <si>
    <t>F19C</t>
  </si>
  <si>
    <t>Iná perkutánna transluminálna intervencia na srdci, aorte a pľúcnych cievach bez veľmi ťažkých CC, bez uzáveru uška predsiene, vek &gt; 5 rokov</t>
  </si>
  <si>
    <t>F20J</t>
  </si>
  <si>
    <t>Obojstranné podviazanie a stripping žíl s ulceráciou alebo veľmi ťažkými alebo ťažkými CC, v JZS</t>
  </si>
  <si>
    <t>F20Z</t>
  </si>
  <si>
    <t>Obojstranné podviazanie a stripping žíl s ulceráciou alebo veľmi ťažkými alebo ťažkými CC</t>
  </si>
  <si>
    <t>F21A</t>
  </si>
  <si>
    <t>Iné OP výkony pri ochoreniach obehového systému, s komplexným výkonom, s komplexnou transplantáciou kože a lalokovou plastikou na dolnej končatine</t>
  </si>
  <si>
    <t>F21B</t>
  </si>
  <si>
    <t>Iné OP výkony pri ochoreniach obehového systému, s komplexným výkonom, bez komplexnej transplantácie kože a lalokovou plastikou na dolnej končatine</t>
  </si>
  <si>
    <t>F21C</t>
  </si>
  <si>
    <t>Iné OP výkony pri ochoreniach obehového systému, bez komplexného výkonu, bez komplexnej transplantácie kože a lalokovou plastikou na dolnej končatine</t>
  </si>
  <si>
    <t>F21J</t>
  </si>
  <si>
    <t>Iné OP výkony pri ochoreniach obehového systému, s komplexným výkonom, bez komplexnej transplantácie kože a lalokovou plastikou na dolnej končatine, v JZS</t>
  </si>
  <si>
    <t>F24A</t>
  </si>
  <si>
    <t>Perkutánna koronárna angioplastika s komplexnou diagnózou a vysoko komplexnou intervenciou alebo s perkutánnou angioplastikou, vek &gt; 15 rokov, s veľmi ťažkými CC</t>
  </si>
  <si>
    <t>F24B</t>
  </si>
  <si>
    <t>Perkutánna koronárna angioplastika s komplexnou diagnózou a vysoko komplexnou intervenciou alebo s perkutánnou angioplastikou, vek &gt; 15 rokov, bez veľmi ťažkých CC</t>
  </si>
  <si>
    <t>F27A</t>
  </si>
  <si>
    <t>Rôzne výkony pri diabetes mellitus s komplikáciami, s výkonom na cievach</t>
  </si>
  <si>
    <t>F27B</t>
  </si>
  <si>
    <t>Rôzne výkony pri diabetes mellitus s komplikáciami, bez výkonu na cievach, s veľmi ťažkými CC alebo komplexnou artrodézou nohy</t>
  </si>
  <si>
    <t>F27C</t>
  </si>
  <si>
    <t>Rôzne výkony pri diabetes mellitus s komplikáciami, bez výkonu na cievach, bez veľmi ťažkých CC, bez komplexnej artrodézy nohy</t>
  </si>
  <si>
    <t>F28A</t>
  </si>
  <si>
    <t>Amputácia s ďalším výkonom na cievach alebo s transplantáciou kože, s veľmi ťažkými alebo ťažkými CC</t>
  </si>
  <si>
    <t>F28B</t>
  </si>
  <si>
    <t>Amputácia pri ochoreniach obehového systému okrem na hornej končatine a prstoch, bez výkonu na cievach, bez transplantácie kože, s veľmi ťažkými alebo ťažkými CC</t>
  </si>
  <si>
    <t>F28C</t>
  </si>
  <si>
    <t>Amputácia pri ochoreniach obehového systému okrem na hornej končatine a prstoch, bez výkonu na cievach, bez veľmi ťažkých alebo ťažkých CC</t>
  </si>
  <si>
    <t>F29Z</t>
  </si>
  <si>
    <t>Včasná rehabilitácia u chorôb a porúch krvného obehu s určitým OP výkonom s výnimkou kardiotorakálnych</t>
  </si>
  <si>
    <t>F30Z</t>
  </si>
  <si>
    <t>Operácia pri komplexnej vrodenej srdcovej chybe alebo hybridná chirurgia u detí</t>
  </si>
  <si>
    <t>F36A</t>
  </si>
  <si>
    <t>Komplexná intenzívna  ZS pri ochoreniach a poruchách obehového systému &gt; 1104 bodov s určitým OP výkonom alebo &gt; 552 bodov s endovaskulárnou implantáciou stentových protéz na aorte</t>
  </si>
  <si>
    <t>F36B</t>
  </si>
  <si>
    <t>KIZS &gt; 552 b. a &lt; 1105 b. s určitým OP výk. alebo komplexný výk. alebo &gt; 1104 b. bez určitého OP výk. s komplex. výk., bez endovaskulárnej implantácie stent. protéz na aorte alebo komplex. OP výk. na viac dôb pri ochor. a por. obeh. systému</t>
  </si>
  <si>
    <t>F37Z</t>
  </si>
  <si>
    <t>Dlhšia hospitalizácia pred transplantáciou pri vysokom stupni naliehavosti u chorôb a porúch krvného obehu</t>
  </si>
  <si>
    <t>F39A</t>
  </si>
  <si>
    <t>Podviazanie a stripping žíl s obojstranným výkonom alebo ulceráciou alebo s veľmi ťažkými alebo ťažkými CC</t>
  </si>
  <si>
    <t>F39B</t>
  </si>
  <si>
    <t>Podviazanie a stripping žíl bez obojstranného výkonu, bez ulcerácie, bez veľmi ťažkých alebo ťažkých CC</t>
  </si>
  <si>
    <t>F39J</t>
  </si>
  <si>
    <t>Podviazanie a stripping žíl bez obojstranného výkonu, bez ulcerácie, bez veľmi ťažkých alebo ťažkých CC, s vybranými výkonmi JZS</t>
  </si>
  <si>
    <t>F39Q</t>
  </si>
  <si>
    <t>Podviazanie a stripping žíl bez obojstranného výkonu, bez ulcerácie, bez veľmi ťažkých alebo ťažkých CC, bez vybraných výkonov JZS</t>
  </si>
  <si>
    <t>F41A</t>
  </si>
  <si>
    <t>Invazívna kardiologická diagnostika pri akútnom infarkte myokardu s veľmi ťažkými CC</t>
  </si>
  <si>
    <t>F41B</t>
  </si>
  <si>
    <t>Invazívna kardiologická diagnostika pri akútnom infarkte myokardu bez veľmi ťažkých CC</t>
  </si>
  <si>
    <t>F42Z</t>
  </si>
  <si>
    <t>Operácia pri komplex. VVCH srdca, hybridná chirurgia, určité výk. na srdcových chlopniach alebo iné výk. s mimotel. obehom s invaz. kardiologickou diagnostikou u detí alebo určité rekonštrukčné výk. na cievach bez mimotelového obehu s komplexným výk.</t>
  </si>
  <si>
    <t>F43A</t>
  </si>
  <si>
    <t>UPV &gt; 24 hodín pri ochoreniach a poruchách obehového systému, vek &lt; 6 rokov</t>
  </si>
  <si>
    <t>F43B</t>
  </si>
  <si>
    <t>UPV &gt; 24 hodín pri ochoreniach a poruchách obehového systému, vek &gt; 5 rokov, s komplikujúcou konšteláciou alebo s určitým OP výkonom</t>
  </si>
  <si>
    <t>F43C</t>
  </si>
  <si>
    <t>UPV &gt; 24 hodín pri ochoreniach a poruchách obehového systému, vek &gt; 5 rokov, bez komplikujúcej konštelácie, bez určitého OP výkonu</t>
  </si>
  <si>
    <t>F45Z</t>
  </si>
  <si>
    <t>Včasná rehabilitácia u chorôb a porúch krvného obehu</t>
  </si>
  <si>
    <t>F46A</t>
  </si>
  <si>
    <t>Invazívna kardiologická diagnostika okrem pri akútnom infarkte myokardu, viac ako 2 ošetrovacie dni, s komplexnou diagnózou, vek &lt; 14 rokov</t>
  </si>
  <si>
    <t>F46B</t>
  </si>
  <si>
    <t>Invazívna kardiologická diagnostika okrem pri akútnom infarkte myokardu, viac ako 2 ošetrovacie dni, s komplexnou diagnózou, vek &gt; 13 rokov</t>
  </si>
  <si>
    <t>F48Z</t>
  </si>
  <si>
    <t>Komplexná včasná rehabilitačná geriatrická ZS pri ochoreniach a poruchách obehového systému</t>
  </si>
  <si>
    <t>F49A</t>
  </si>
  <si>
    <t>Invazívna kardiologická diagnostika okrem pri akútnom infarkte myokardu, viac ako 2 ošetrovacie dni, s veľmi ťažkými CC, s komplexným výkonom</t>
  </si>
  <si>
    <t>F49B</t>
  </si>
  <si>
    <t>Invazívna kardiologická diagnostika okrem pri akútnom infarkte myokardu, viac ako 2 ošetrovacie dni, s veľmi ťažkými CC, bez komplexného výkonu</t>
  </si>
  <si>
    <t>F49C</t>
  </si>
  <si>
    <t>Invazívna kardiologická diagnostika okrem pri akútnom infarkte myokardu, menej ako 3 ošetr. dni, alebo viac ako 1 ošetr. deň bez v. ťažkých CC, vek &lt; 15 r. alebo viac ako 1 ošetrovací deň, bez veľmi ťažkých CC, vek &gt; 14 r., s kardiálnym mapovaním</t>
  </si>
  <si>
    <t>F49D</t>
  </si>
  <si>
    <t>Invazívna kardiologická diagnostika okrem pri akútnom infarkte myokardu, viac ako 1 ošetrovací deň bez veľmi ťažkých CC, vek &gt; 14 rokov, bez kardiálneho mapovania, s komplexným výkonom</t>
  </si>
  <si>
    <t>F49E</t>
  </si>
  <si>
    <t>Invazívna kardiologická diagnostika okrem pri akútnom infarkte myokardu, viac ako 1 ošetrovacie dni bez veľmi ťažkých CC, vek &gt; 14 rokov, bez kardiálneho mapovania, bez komplexného výkonu</t>
  </si>
  <si>
    <t>F49F</t>
  </si>
  <si>
    <t>Invazívna kardiologická diagnostika okrem pri akútnom infarkte myokardu, jeden ošetrovací deň, vek &gt; 14 rokov, s určitým výkonom</t>
  </si>
  <si>
    <t>F49G</t>
  </si>
  <si>
    <t>Invazívna kardiologická diagnostika okrem pri akútnom infarkte myokardu, jeden ošetrovací deň, vek &gt; 14 rokov, bez určitého výkonu</t>
  </si>
  <si>
    <t>F50A</t>
  </si>
  <si>
    <t>Ablatívne opatrenia pri tachyarytmii s komplexnou abláciou pri aterosklerotickej chorobe srdca alebo pri kardiomyopatii alebo v ľavej predsieni, komore, pľúcnych žilách</t>
  </si>
  <si>
    <t>F50B</t>
  </si>
  <si>
    <t>Ablatívne opatrenia pri tachyarytmii bez komplexnej ablácie pri koronárnej chorobe srdca alebo kardiomyopatii alebo v ľavej predsieni, komore, pľúcnych žilách, s transseptálnym katetrizačným vyšetrením ľavého srdca</t>
  </si>
  <si>
    <t>F50C</t>
  </si>
  <si>
    <t>Ablatívne opatrenia pri tachyarytmii s komplexnou abláciou okrem pri koronárnej chorobe srdca alebo kardiomyopatii alebo v ľavej predsieni, komore, pľúcnych žilách, bez transseptálneho katetrizačného vyšetrenia ľavého srdca</t>
  </si>
  <si>
    <t>F50D</t>
  </si>
  <si>
    <t>Ablatívne opatrenia pri tachyarytmii bez komplexnej ablácie, bez transseptálneho katetrizačného vyšetrenia ľavého srdca</t>
  </si>
  <si>
    <t>F51A</t>
  </si>
  <si>
    <t>Endovaskulárna implantácia stentových protéz na aorte, torakálne</t>
  </si>
  <si>
    <t>F51B</t>
  </si>
  <si>
    <t>Endovaskulárna implantácia stentových protéz na aorte, nie torakálne</t>
  </si>
  <si>
    <t>F52A</t>
  </si>
  <si>
    <t>Perkutánna koronárna angioplastika s komplexnou diagnózou, s veľmi ťažkými CC</t>
  </si>
  <si>
    <t>F52B</t>
  </si>
  <si>
    <t>Perkutánna koronárna angioplastika s komplexnou diagnózou, bez veľmi ťažkých CC alebo s intrakoronárnou brachyterapiou</t>
  </si>
  <si>
    <t>F54A</t>
  </si>
  <si>
    <t>Komplex. alebo viacnásobné výk. na cievach bez komplikujúcej konštelácie, bez revízie, bez komplikujúcej Dg, vek &gt; 2 r., bez určitých obojstranných výkonov alebo stredne komplexný výkon s komplikujúcou Dg , bez v. ťažkých CC, bez rotačnej trombektómie, s určitou selektívnou embolizáciou</t>
  </si>
  <si>
    <t>F54B</t>
  </si>
  <si>
    <t>Komplex. alebo viacnásobné výk. na cievach bez komplikujúcej konštelácie, bez revízie, bez komplikujúcej Dg, vek &gt; 2 r., bez určitých obojstranných výkonov alebo stredne komplexný výkon s komplikujúcou Dg , bez v. ťažkých CC, bez rotačnej trombektómie, bez určitej selektívnej embolizácie</t>
  </si>
  <si>
    <t>F54J</t>
  </si>
  <si>
    <t>Komplex. alebo viacnásobné výk. na cievach bez komplikujúcej konštelácie, bez revízie, bez komplikujúcej Dg, vek &gt; 2 r., bez určitých obojstranných výkonov alebo stredne komplexný výkon s komplikujúcou Dg , bez v. ťažkých CC, bez rotačnej trombektómie, bez určitej selektívnej embolizácie, v JZS</t>
  </si>
  <si>
    <t>F56A</t>
  </si>
  <si>
    <t>Perkutánna koronárna angioplastika s vysoko komplexnou intervenciou, s veľmi ťažkými CC</t>
  </si>
  <si>
    <t>F56B</t>
  </si>
  <si>
    <t>Perkutánna koronárna angioplastika s vysoko komplexnou intervenciou, bez veľmi ťažkých CC, alebo kryoplastika</t>
  </si>
  <si>
    <t>F58A</t>
  </si>
  <si>
    <t>Perkutánna koronárna angioplastika s veľmi ťažkými CC</t>
  </si>
  <si>
    <t>F58B</t>
  </si>
  <si>
    <t>Perkutánna koronárna angioplastika bez veľmi ťažkých CC</t>
  </si>
  <si>
    <t>F59A</t>
  </si>
  <si>
    <t>Stredne komplexné výkony na cievach bez komplikujúcej konštelácie, bez revízie, bez komplikujúcej diagnózy, vek &gt; 2 roky, bez určitých obojstranných výkonov, s v. ťažkými CC, alebo stredne komplexný výkon na cievach s v. ťažkými CC alebo rotačná trombektómia s KIZS &gt; 184 bodov alebo deské KIZS &gt; 196 bodov</t>
  </si>
  <si>
    <t>F59B</t>
  </si>
  <si>
    <t>Stredne komplexné výkony na cievach bez komplikujúcej konštelácie, bez revízie, bez komplikujúcej diagnózy, vek &gt; 2 roky, bez určitých obojstranných výkonov, s v. ťažkými CC, alebo stredne komplexný výkon na cievach s v. ťažkými CC alebo rotačná trombektómia, s KIZS &lt; 185 bodov, detské KIZS &lt; 197 bodov</t>
  </si>
  <si>
    <t>F59C</t>
  </si>
  <si>
    <t>Stredne komplexné výkony na cievach bez viacnásobných výkonov na cievach, bez mimoriadne ťažkých CC, bez rotačnej trombektómie, bez komplikujúcej diagnózy</t>
  </si>
  <si>
    <t>F60A</t>
  </si>
  <si>
    <t>Akútny infarkt myokardu bez invazívnej kardiologickej diagnostiky s veľmi ťažkými CC</t>
  </si>
  <si>
    <t>F60B</t>
  </si>
  <si>
    <t>Akútny infarkt myokardu bez invazívnej kardiologickej diagnostiky bez veľmi ťažkých CC</t>
  </si>
  <si>
    <t>F61A</t>
  </si>
  <si>
    <t>Infekčná endokarditída s komplikujúcou diagnózou alebo s komplikujúcou konšteláciou</t>
  </si>
  <si>
    <t>F61B</t>
  </si>
  <si>
    <t>Infekčná endokarditída bez komplikujúcej diagnózy, bez komplikujúcej konštelácie</t>
  </si>
  <si>
    <t>F62A</t>
  </si>
  <si>
    <t>Insuficiencia srdca a šok s veľmi ťažkými CC, s dialýzou alebo reanimáciou alebo komplikujúcou diagnózou</t>
  </si>
  <si>
    <t>F62B</t>
  </si>
  <si>
    <t>Insuficiencia srdca a šok s veľmi ťažkými CC, bez dialýzy, bez reanimácie, bez komplikujúcej diagnózy</t>
  </si>
  <si>
    <t>F62C</t>
  </si>
  <si>
    <t>Insuficiencia srdca a šok bez veľmi ťažkých CC</t>
  </si>
  <si>
    <t>F63A</t>
  </si>
  <si>
    <t>Žilová trombóza s veľmi ťažkými alebo ťažkými CC</t>
  </si>
  <si>
    <t>F63B</t>
  </si>
  <si>
    <t>Žilová trombóza bez veľmi ťažkých alebo ťažkých CC</t>
  </si>
  <si>
    <t>F64Z</t>
  </si>
  <si>
    <t>Kožný vred pri ochoreniach obehového systému</t>
  </si>
  <si>
    <t>F65A</t>
  </si>
  <si>
    <t>Periférne ochorenia ciev s komplexnou diagnózou a veľmi ťažkými CC</t>
  </si>
  <si>
    <t>F65B</t>
  </si>
  <si>
    <t>Periférne ochorenia ciev bez komplexnej diagnózy a bez veľmi ťažkých CC</t>
  </si>
  <si>
    <t>F66A</t>
  </si>
  <si>
    <t>Koronárna arterioskleróza s veľmi ťažkými CC</t>
  </si>
  <si>
    <t>F66B</t>
  </si>
  <si>
    <t>Koronárna arterioskleróza bez veľmi ťažkých CC</t>
  </si>
  <si>
    <t>F67A</t>
  </si>
  <si>
    <t>Hypertenzia s veľmi ťažkými CC</t>
  </si>
  <si>
    <t>F67B</t>
  </si>
  <si>
    <t>Hypertenzia s určitými ochoreniami endokrínnych žliaz alebo ťažkými CC</t>
  </si>
  <si>
    <t>F67C</t>
  </si>
  <si>
    <t>Hypertenzia bez určitých ochorení endokrínnych žliaz, bez veľmi ťažkých alebo ťažkých CC, vek &lt; 16 rokov</t>
  </si>
  <si>
    <t>F67D</t>
  </si>
  <si>
    <t>Hypertenzia bez určitých ochorení endokrínnych žliaz, bez veľmi ťažkých alebo ťažkých CC, vek &gt; 15 rokov</t>
  </si>
  <si>
    <t>F68A</t>
  </si>
  <si>
    <t>Vrodená srdcová chyba, vek &lt; 6 rokov</t>
  </si>
  <si>
    <t>F68B</t>
  </si>
  <si>
    <t>Vrodená srdcová chyba, vek &gt; 5 rokov</t>
  </si>
  <si>
    <t>F69A</t>
  </si>
  <si>
    <t>Ochorenia srdcových chlopní s veľmi ťažkými alebo ťažkými CC</t>
  </si>
  <si>
    <t>F69B</t>
  </si>
  <si>
    <t>Ochorenia srdcových chlopní bez veľmi ťažkých alebo ťažkých CC</t>
  </si>
  <si>
    <t>F70A</t>
  </si>
  <si>
    <t>Tažká arytmia a zastavenie srdca s veľmi ťažkými CC</t>
  </si>
  <si>
    <t>F70B</t>
  </si>
  <si>
    <t>Tažká arytmia a zastavenie srdca bez veľmi ťažkých CC</t>
  </si>
  <si>
    <t>F71A</t>
  </si>
  <si>
    <t>Nie ťažká kardiálna arytmia a poruchy vedenia vzruchov s veľmi ťažkými CC</t>
  </si>
  <si>
    <t>F71B</t>
  </si>
  <si>
    <t>Nie ťažká kardiálna arytmia a poruchy vedenia vzruchov bez veľmi ťažkých CC</t>
  </si>
  <si>
    <t>F72A</t>
  </si>
  <si>
    <t>Instabilná angina pectoris s veľmi ťažkými CC</t>
  </si>
  <si>
    <t>F72B</t>
  </si>
  <si>
    <t>Instabilná angina pectoris bez veľmi ťažkých CC</t>
  </si>
  <si>
    <t>F73Z</t>
  </si>
  <si>
    <t>Synkopa a kolaps</t>
  </si>
  <si>
    <t>F74Z</t>
  </si>
  <si>
    <t>Bolesť hrudníka</t>
  </si>
  <si>
    <t>F75A</t>
  </si>
  <si>
    <t>Iné ochorenia obehového systému s veľmi ťažkými CC</t>
  </si>
  <si>
    <t>F75B</t>
  </si>
  <si>
    <t>Iné ochorenia obehového systému bez veľmi ťažkých CC, vek &lt; 10 rokov</t>
  </si>
  <si>
    <t>F75C</t>
  </si>
  <si>
    <t>Iné ochorenia obehového systému bez veľmi ťažkých CC, vek &gt; 9 rokov a vek &lt; 18 rokov</t>
  </si>
  <si>
    <t>F75D</t>
  </si>
  <si>
    <t>Iné ochorenia obehového systému bez veľmi ťažkých CC, vek &gt; 17 rokov</t>
  </si>
  <si>
    <t>F77Z</t>
  </si>
  <si>
    <t>Komplexná liečba pri multirezistentných patogénoch pri ochoreniach a poruchách obehového systému</t>
  </si>
  <si>
    <t>F95A</t>
  </si>
  <si>
    <t>Intervenčný uzáver defektu predsieňovej  alebo komorovej priehradky, vek &lt; 19 rokov</t>
  </si>
  <si>
    <t>F95B</t>
  </si>
  <si>
    <t>Intervenčný uzáver defektu predsieňovej  alebo komorovej priehradky, vek &gt; 18 rokov</t>
  </si>
  <si>
    <t>F96Z</t>
  </si>
  <si>
    <t>Transplantácia kmeňových krvotvorných buniek pri chorobách a poruchách krvného obehu</t>
  </si>
  <si>
    <t>F98A</t>
  </si>
  <si>
    <t>Endovaskulárna implantácia náhrady srdcovej chlopne alebo transapikálna náhrada aortálnej chlopne, s veľmi ťažkými CC alebo s KIZS &gt; 184 bodov alebo detské KIZS &gt; 196 bodov alebo určité výkony</t>
  </si>
  <si>
    <t>F98B</t>
  </si>
  <si>
    <t>Endovaskulárna implantácia náhrady srdcovej chlopne alebo transapikálna náhrada aortálnej chlopne, bez veľmi ťažkých CC, s KIZS &lt; 185 bodov, detské KIZS &lt; 197 bodov, bez určitých výkonov</t>
  </si>
  <si>
    <t>G01Z</t>
  </si>
  <si>
    <t>Eviscerácia malej panvy alebo určité výkony na GIT s komplexnou intenzívnou ZS v detskom veku &gt; 120 hodín</t>
  </si>
  <si>
    <t>G02Z</t>
  </si>
  <si>
    <t>Komplexné alebo určité výkony na tenkom a hrubom čreve s komplikujúcou diagnózou alebo výkony na orgánoch GIT-u pri vrodených malformáciách, vek &lt; 2 roky, bez komplexnej intenzívnej ZS v detskom veku &gt; 120 hodín</t>
  </si>
  <si>
    <t>G03A</t>
  </si>
  <si>
    <t>Veľké výkony na žalúdku, pažeráku a dvanástniku s vysoko komplexným výkonom alebo komplikujúcou konšteláciou alebo pri určitom zhubnom nádore</t>
  </si>
  <si>
    <t>G03B</t>
  </si>
  <si>
    <t>Velké výkony na žalúdku, pažeráku a dvanástniku bez vysoko komplexného výkonu, bez komplikujúcej konštelácie s výnimkou pri určitom zhubnom nádore, s komplexným výkonom</t>
  </si>
  <si>
    <t>G03C</t>
  </si>
  <si>
    <t>Velké výkony na žalúdku, pažeráku a dvanástniku bez vysoko komplexného výkonu, bez komplikujúcej konštelácie, okrem určitého zhubného nádoru, bez komplexného výkonu</t>
  </si>
  <si>
    <t>G04A</t>
  </si>
  <si>
    <t>Adheziolýzy na peritoneu, vek &lt; 4 roky alebo s veľmi ťažkými alebo ťažkými CC, alebo malé výkony na tenkom a hrubom čreve s veľmi ťažkými CC, vek &lt; 6 rokov, bez  komplexnej intenzívnej ZS v detskom veku &gt; 120 hodín</t>
  </si>
  <si>
    <t>G04B</t>
  </si>
  <si>
    <t>Adheziolýzy na peritoneu, vek &lt; 4 roky alebo s veľmi ťažkými alebo ťažkými CC, alebo malé výkony na tenkom a hrubom čreve s veľmi ťažkými CC, vek &gt; 5 rokov</t>
  </si>
  <si>
    <t>G07A</t>
  </si>
  <si>
    <t>Apendektómia pri peritonitíde s veľmi ťažkými alebo ťažkými CC alebo malé výkony na tenkom a hrubom čreve bez veľmi ťažkých CC, vek &lt; 3 roky</t>
  </si>
  <si>
    <t>G07B</t>
  </si>
  <si>
    <t>Apendektómia pri peritonitíde s veľmi ťažkými alebo ťažkými CC alebo malé výkony na tenkom a hrubom čreve bez veľmi ťažkých CC, vek &gt; 2 roky a vek &lt; 10 rokov</t>
  </si>
  <si>
    <t>G07C</t>
  </si>
  <si>
    <t>Apendektómia pri peritonitíde s veľmi ťažkými alebo ťažkými CC, alebo malé výkony na tenkom a hrubom čreve bez veľmi ťažkých CC, vek &gt; 9 rokov</t>
  </si>
  <si>
    <t>G08A</t>
  </si>
  <si>
    <t>Komplexná rekonštrukcia brušnej steny, vek &gt; 0 rokov, s veľmi ťažkými CC</t>
  </si>
  <si>
    <t>G08B</t>
  </si>
  <si>
    <t>Komplexná rekonštrukcia brušnej steny, vek &gt; 0 rokov, bez veľmi ťažkých CC</t>
  </si>
  <si>
    <t>G08J</t>
  </si>
  <si>
    <t>Komplexná rekonštrukcia brušnej steny, vek &gt; 0 rokov, bez veľmi ťažkých CC, v JZS</t>
  </si>
  <si>
    <t>G09J</t>
  </si>
  <si>
    <t>Obojstranné výkony na inguinálnych a femorálnych herniách, vek &gt; 55 rokov alebo komplexné herniotómie, v JZS</t>
  </si>
  <si>
    <t>G09Z</t>
  </si>
  <si>
    <t>Obojstranné výkony na inguinálnych a femorálnych herniách, vek &gt; 55 rokov alebo komplexné herniotómie</t>
  </si>
  <si>
    <t>G10Z</t>
  </si>
  <si>
    <t>Určité výkony na hepatobiliárnom systéme, pankrease, obličkách a slezine</t>
  </si>
  <si>
    <t>G11A</t>
  </si>
  <si>
    <t>Pyloromyotómia alebo análna a proktálna plastika a rekonštrukcia anusu a sfinkteru vek &lt; 10  rokov</t>
  </si>
  <si>
    <t>G11B</t>
  </si>
  <si>
    <t>Pyloromyotómia alebo análna a proktálna plastika a rekonštrukcia anusu a sfinkteru vek &gt; 9 rokov</t>
  </si>
  <si>
    <t>G12A</t>
  </si>
  <si>
    <t>Iné OP výkony na GIT s komplexným OP výkonom</t>
  </si>
  <si>
    <t>G12B</t>
  </si>
  <si>
    <t>Iné OP výkony na GIT so stredne komplexným OP výkonom</t>
  </si>
  <si>
    <t>G12C</t>
  </si>
  <si>
    <t>Iné OP výkony na GIT bez komplexného alebo stredne komplexného OP výkonu</t>
  </si>
  <si>
    <t>G12J</t>
  </si>
  <si>
    <t>Iné OP výkony na GIT bez komplexného alebo stredne komplexného OP výkonu, v JZS</t>
  </si>
  <si>
    <t>G13Z</t>
  </si>
  <si>
    <t>Iné výkony na čreve alebo enterostómia s veľmi ťažkými CC</t>
  </si>
  <si>
    <t>G14Z</t>
  </si>
  <si>
    <t>Komplexná včasná rehabilitačná geriatrická ZS s určitým OP výkonom pri ochoreniach a poruchách GIT</t>
  </si>
  <si>
    <t>G15Z</t>
  </si>
  <si>
    <t>Radiačná liečba s veľkým abdominálnym výkonom</t>
  </si>
  <si>
    <t>G16A</t>
  </si>
  <si>
    <t>Komplexná resekcia rekta alebo iná resekcia rekta s určitým výkonom, s určitým chirurgickým výkonom pri pečeňových metastázach, alebo s komplikujúcou konšteláciou</t>
  </si>
  <si>
    <t>G16B</t>
  </si>
  <si>
    <t>Komplexná resekcia rekta alebo iná resekcia rekta s určitým výkonom, bez určitého chirurgického výkonu pri pečeňových metastázach, bez  komplikujúcej konštelácie</t>
  </si>
  <si>
    <t>G17A</t>
  </si>
  <si>
    <t>Iná resekcia rekta bez určitého výkonu, pri zhubnom nádore</t>
  </si>
  <si>
    <t>G17B</t>
  </si>
  <si>
    <t>Iná resekcia rekta bez určitého výkonu, okrem pri zhubnom nádore</t>
  </si>
  <si>
    <t>G18A</t>
  </si>
  <si>
    <t>Výkony na tenkom a hrubom čreve okrem vrodenej malformácie alebo vek &gt; 1 rok, s vysoko komplexným výkonom alebo komplikujúcou diagnózou</t>
  </si>
  <si>
    <t>G18B</t>
  </si>
  <si>
    <t>Výkony na tenkom a hrubom čreve okrem vrodenej malformácie alebo vek &gt; 1 rok, bez  vysoko komplexného výkonu bez komplikujúcej diagnózy, s komplexným výkonom</t>
  </si>
  <si>
    <t>G18C</t>
  </si>
  <si>
    <t>Výkony na tenkom a hrubom čreve okrem vrodenej malformácie alebo vek &gt; 1 rok, bez  vysoko komplexného výkonu bez komplikujúcej diagnózy, bez  komplexného výkonu</t>
  </si>
  <si>
    <t>G19A</t>
  </si>
  <si>
    <t>Iné výkony na žalúdku, pažeráku a dvanástniku okrem vrodenej malformácie alebo vek &gt; 1 rok, s komplikujúcou konšteláciou alebo pri zhubnom nádore alebo vek &lt; 16  rokov</t>
  </si>
  <si>
    <t>G19B</t>
  </si>
  <si>
    <t>Iné výkony na žalúdku, pažeráku a dvanástniku okrem vrodenej malformácie alebo vek &gt; 1 rok, bez komplikujúcej konštelácie, s výnimkou zhubného nádoru vek &gt; 15 rokov, s komplexným výkonom</t>
  </si>
  <si>
    <t>G19C</t>
  </si>
  <si>
    <t>Iné výkony na žalúdku, pažeráku a dvanástniku okrem vrodenej malformácie alebo vek &gt; 1 rok, bez komplikujúcej konštelácie, s výnimkou zhubného nádoru vek &gt; 15 rokov, bez komplexného výkonu</t>
  </si>
  <si>
    <t>G21A</t>
  </si>
  <si>
    <t>Adhéziolýzy na peritoneu, vek &gt; 3 roky a bez veľmi ťažkých alebo ťažkých CC alebo ďalšie výkony na čreve alebo enterostómia bez veľmi ťažkých CC, vek &lt; 16 rokov</t>
  </si>
  <si>
    <t>G21B</t>
  </si>
  <si>
    <t>Adhéziolýzy na peritoneu, vek &gt; 3 roky a bez veľmi ťažkých alebo ťažkých CC alebo ďalšie výkony na čreve alebo enterostómia bez veľmi ťažkých CC, vek &gt; 15 rokov</t>
  </si>
  <si>
    <t>G21J</t>
  </si>
  <si>
    <t>Adhéziolýzy na peritoneu, vek &gt; 3 roky a bez veľmi ťažkých alebo ťažkých CC alebo ďalšie výkony na čreve alebo enterostómia bez veľmi ťažkých CC, vek &gt; 15 rokov, v JZS</t>
  </si>
  <si>
    <t>G22A</t>
  </si>
  <si>
    <t>Apendektómia pri peritonitíde alebo s veľmi ťažkými alebo ťažkými CC, vek &lt;  10 rokov</t>
  </si>
  <si>
    <t>G22B</t>
  </si>
  <si>
    <t>Apendektómia pri peritonitíde alebo s veľmi ťažkými alebo ťažkými CC, vek &gt; 9 rokov a &lt; 16 rokov</t>
  </si>
  <si>
    <t>G22C</t>
  </si>
  <si>
    <t>Apendektómia pri peritonitíde alebo s veľmi ťažkými alebo ťažkými CC, vek &gt;15 rokov</t>
  </si>
  <si>
    <t>G23A</t>
  </si>
  <si>
    <t>Apendektómia okrem peritonitídy bez veľmi ťažkých alebo ťažkých CC, vek &lt; 10 rokov</t>
  </si>
  <si>
    <t>G23B</t>
  </si>
  <si>
    <t>Apendektómia okrem peritonitídy bez veľmi ťažkých alebo ťažkých CC, vek &lt; 14 rokov</t>
  </si>
  <si>
    <t>G23C</t>
  </si>
  <si>
    <t>Apendektómia okrem peritonitídy bez veľmi ťažkých alebo ťažkých CC, vek &gt; 13  rokov</t>
  </si>
  <si>
    <t>G23J</t>
  </si>
  <si>
    <t>Apendektómia okrem peritonitídy bez veľmi ťažkých alebo ťažkých CC, vek &gt; 13  rokov, v JZS</t>
  </si>
  <si>
    <t>G24J</t>
  </si>
  <si>
    <t>Výkony pri hernii brušnej steny, pupočnej hernii a iných herniách, vek &gt; 0 rokov alebo obojstranné výkony pri inguinálnej a femorálnej hernii, vek &gt; 0 rokov a &lt; 56 rokov alebo výkony pri inguinálnej a femorálnej hernii vek &gt; 55 rokov, v JZS</t>
  </si>
  <si>
    <t>G24Z</t>
  </si>
  <si>
    <t>Výkony pri hernii brušnej steny, pupočnej hernii a iných herniách, vek &gt; 0 rokov alebo obojstranné výkony pri inguinálnej a femorálnej hernii, vek &gt; 0 rokov a &lt; 56 rokov alebo výkony pri inguinálnej a femorálnej hernii vek &gt; 55 rokov</t>
  </si>
  <si>
    <t>G25J</t>
  </si>
  <si>
    <t>Výkony pri inguinálnej a femorálnej hernii, vek &gt; 0 rokov alebo výkony pri herniách vek &lt; 1 rok, v JZS</t>
  </si>
  <si>
    <t>G25Z</t>
  </si>
  <si>
    <t>Výkony pri inguinálnej a femorálnej hernii, vek &gt; 0 rokov alebo výkony pri herniách vek &lt; 1 rok</t>
  </si>
  <si>
    <t>G26J</t>
  </si>
  <si>
    <t>Iné výkony na anuse, vybrané výkony v JZS</t>
  </si>
  <si>
    <t>G26Q</t>
  </si>
  <si>
    <t>Iné výkony na anuse, bez vybraných výkonov, v JZS</t>
  </si>
  <si>
    <t>G26Z</t>
  </si>
  <si>
    <t>Iné výkony na anuse</t>
  </si>
  <si>
    <t>G29A</t>
  </si>
  <si>
    <t>Radiačná liečba pri chorobách GIT, viac ako jeden ošetrovací deň, viac ako 20 ožiarení urýchľovačom IMRT/VMAT</t>
  </si>
  <si>
    <t>G29B</t>
  </si>
  <si>
    <t>Radiačná liečba pri chorobách GIT, viac ako jeden ošetrovací deň, viac ako 9 ožiarení urýchľovačom IMRT/VMAT alebo viac ako 10 iných ožiarení alebo ťažké CC</t>
  </si>
  <si>
    <t>G29C</t>
  </si>
  <si>
    <t>Radiačná liečba pri chorobách GIT, viac ako jeden ošetrovací deň, viac ako 5 ožiarení</t>
  </si>
  <si>
    <t>G29D</t>
  </si>
  <si>
    <t>Radiačná liečba pri chorobách GIT, viac ako jeden ošetrovací deň, menej ako 6 ožiarení</t>
  </si>
  <si>
    <t>G33Z</t>
  </si>
  <si>
    <t>Komplexné OP výkony vo viacerých sedeniach pri chorobách GIT</t>
  </si>
  <si>
    <t>G35Z</t>
  </si>
  <si>
    <t>Komplexná vákuová liečba pri chorobách GIT</t>
  </si>
  <si>
    <t>G36Z</t>
  </si>
  <si>
    <t>Komplexná intenzívna ZS &gt; 1104 bodov alebo vysoko nákladný implantát pri chorobách GIT</t>
  </si>
  <si>
    <t>G37Z</t>
  </si>
  <si>
    <t>Multiviscerálny výkon pri chorobách GIT</t>
  </si>
  <si>
    <t>G38Z</t>
  </si>
  <si>
    <t>Komplikujúca konštelácia s určitým operačným výkonom pri chorobách GIT</t>
  </si>
  <si>
    <t>G40Z</t>
  </si>
  <si>
    <t>Komplikujúca konštelácia s určitým endoskopickým výkonom pri chorobách GIT</t>
  </si>
  <si>
    <t>G46A</t>
  </si>
  <si>
    <t>Gastroskopia pri ťažkých ochoreniach GIT spojených s veľmi ťažkými CC, ťažkými CC alebo komplikujúcimi výkonmi u detí</t>
  </si>
  <si>
    <t>G46B</t>
  </si>
  <si>
    <t>Gastroskopia pri ťažkých ochoreniach GIT spojených s veľmi ťažkými CC, ťažkými CC alebo s komplikujúcim výkonom alebo spojených s ťažkými CC u detí</t>
  </si>
  <si>
    <t>G46C</t>
  </si>
  <si>
    <t>Stredne komplexná endoskopia pri ťažkých ochoreniach GIT spojených s  ťažkými CC, alebo pri nie ťažkých ochoreniach GIT spojených s veľmi ťažkými alebo ťažkými CC u detí</t>
  </si>
  <si>
    <t>G47Z</t>
  </si>
  <si>
    <t>Iná gastroskopia pri ťažkých ochoreniach GIT, bez veľmi ťažkých alebo ťažkých CC, alebo gastroskopia bez málo komplexnej gastroskopie, vek &lt; 15 rokov</t>
  </si>
  <si>
    <t>G48A</t>
  </si>
  <si>
    <t>Kolonoskopia s veľmi ťažkými alebo ťažkými CC, komplikujúcim výkonom alebo vek &lt; 15 rokov, s ťažkou črevnou infekciou alebo pri stave po orgánovej transplantácii</t>
  </si>
  <si>
    <t>G48B</t>
  </si>
  <si>
    <t>Kolonoskopia s veľmi ťažkými alebo ťažkými CC, komplikujúcim výkonom alebo vek &lt; 15 rokov, s komplikujúcou sa diagnózou, bez ťažkej črevnej infekcie, okrem stavu po orgánovej transplantácii alebo ESD</t>
  </si>
  <si>
    <t>G48C</t>
  </si>
  <si>
    <t>Stredne komplexná kolonoskopia s veľmi ťažkými alebo ťažkými CC, komplikujúcim výkonom alebo vek &lt; 15 rokov, bez komplikujúcej diagnózy, bez ťažkej črevnej infekcie, okrem stavu po orgánovej transplantácii</t>
  </si>
  <si>
    <t>G50Z</t>
  </si>
  <si>
    <t>Stredne komplexná gastroskopia pri menej závažných ochoreniach GIT, s veľmi ťažkými alebo ťažkými CC, vek  &gt; 14 rokov</t>
  </si>
  <si>
    <t>G51Z</t>
  </si>
  <si>
    <t>Včasná rehabilitácia chorôb a porúch GIT</t>
  </si>
  <si>
    <t>G52Z</t>
  </si>
  <si>
    <t>Komplexná včasná rehabilitačná geriatrická ZS pri ochoreniach a poruchách GIT</t>
  </si>
  <si>
    <t>G53J</t>
  </si>
  <si>
    <t>Endoskopia hornej časti GIT s vybranými výkonmi v JZS</t>
  </si>
  <si>
    <t>G53Q</t>
  </si>
  <si>
    <t>Endoskopia hornej časti GIT bez vybraných výkonov v JZS</t>
  </si>
  <si>
    <t>G54J</t>
  </si>
  <si>
    <t>Endoskopia spodnej časti GIT s vybranými výkonmi v JZS</t>
  </si>
  <si>
    <t>G54Q</t>
  </si>
  <si>
    <t>Endoskopia spodnej časti GIT bez vybraných výkonov v JZS</t>
  </si>
  <si>
    <t>G60A</t>
  </si>
  <si>
    <t>Zhubný nádor GIT, viac ako jeden ošetrovací deň s veľmi ťažkými CC</t>
  </si>
  <si>
    <t>G60B</t>
  </si>
  <si>
    <t>Zhubný nádor GIT, jeden ošetrovací deň alebo bez veľmi ťažkých CC</t>
  </si>
  <si>
    <t>G64A</t>
  </si>
  <si>
    <t>Zápalové ochorenie čriev alebo iné ťažké ochorenia GIT s veľmi ťažkými CC</t>
  </si>
  <si>
    <t>G64B</t>
  </si>
  <si>
    <t>Zápalové ochorenia čriev, vek &lt; 18 rokov alebo vek &gt; 69 rokov</t>
  </si>
  <si>
    <t>G64C</t>
  </si>
  <si>
    <t>Zápalové ochorenia čriev, vek &gt; 17 rokov alebo vek &lt; 70 rokov</t>
  </si>
  <si>
    <t>G65Z</t>
  </si>
  <si>
    <t>Obštrukcia GIT</t>
  </si>
  <si>
    <t>G66Z</t>
  </si>
  <si>
    <t>Bolesti brucha v abdominálnej oblasti alebo mezenteriálna lymfadenitída, vek &gt; 55 rokov a s CC</t>
  </si>
  <si>
    <t>G67A</t>
  </si>
  <si>
    <t>Ezofagitída, gastroenteritída a rôzne ochor. GIT alebo gastrointestinálne krvácanie s v. ťažk. alebo ťažkými CC, alebo vek &gt; 74 r. alebo ulkusová choroba, s ťažkými CC alebo vek &gt; 74 r., &gt;1 ošetr. deň, s komplikuj. Dg alebo dialýzou, alebo s komplex. výk.</t>
  </si>
  <si>
    <t>G67B</t>
  </si>
  <si>
    <t>Ezofagitída, gastroenteritída a rôzne ochor. GIT s komplikuj. Dg alebo &lt; 1 rok alebo gastrointestinálne krvácanie s v. t. alebo ťažk. CC, alebo &gt; 74 r. alebo ulkusová choroba, s ťažk. CC alebo &gt; 74 r., &gt; 1 o. deň, bez  komplikuj. Dg/dialýzy/komplex. výk.</t>
  </si>
  <si>
    <t>G67C</t>
  </si>
  <si>
    <t>Ezofagitída, gastroenteritída a rôzne ochorenia GIT bez komplexnej alebo komplikujúcej diagnózy, bez dialýzy, bez komplexného výkonu, vek &gt; 0 roku a vek &lt; 3 roky, alebo s veľmi ťažkými CC, alebo pri para/tetraplégii</t>
  </si>
  <si>
    <t>G67D</t>
  </si>
  <si>
    <t>Ezofagitída, gastroenteritída a rôzne ochorenia GIT bez komplex. alebo komplikuj. Dg/dialýzy/ komplex. výk., vek &gt;  2 r. bez v. ťažkých CC, alebo gastrointestinálneho krváciania alebo ulkus. ochor. bez v. ťažkých CC, vek  &lt; 75 r. až na para/tetraplégiu</t>
  </si>
  <si>
    <t>G70A</t>
  </si>
  <si>
    <t>Iné ťažké ochorenia GIT bez veľmi ťažkých CC, vek &lt; 16 rokov</t>
  </si>
  <si>
    <t>G70B</t>
  </si>
  <si>
    <t>Iné ťažké ochorenia GIT bez veľmi ťažkých CC, vek &gt; 15 rokov</t>
  </si>
  <si>
    <t>G71Z</t>
  </si>
  <si>
    <t>Iné mierne ťažké ochorenia GIT</t>
  </si>
  <si>
    <t>G72A</t>
  </si>
  <si>
    <t>Iné ľahké až stredne ťažké ochorenia GIT alebo bolesti v abdominálnej oblasti, alebo mezenteriálna lymfadenitída, vek &lt; 56 rokov alebo bez CC, vek &lt;  3 roky</t>
  </si>
  <si>
    <t>G72B</t>
  </si>
  <si>
    <t>Iné ľahké až stredne ťažké ochorenia GIT alebo bolesti v abdominálnej oblasti, alebo mezenteriálna lymfadenitída, vek &lt; 56 rokov alebo bez CC, vek &gt; 2 roky</t>
  </si>
  <si>
    <t>G73Z</t>
  </si>
  <si>
    <t>Gastrointestinálne krvácanie alebo ulkusová choroba s veľmi ťažkými CC, viac ako jeden ošetrovací deň</t>
  </si>
  <si>
    <t>G77Z</t>
  </si>
  <si>
    <t>Komplexná liečba pri multirezistentných patogénoch pri ochoreniach a poruchách GIT</t>
  </si>
  <si>
    <t>H01A</t>
  </si>
  <si>
    <t>Výkony na pankrease a pečeni a portosystémové shuntové operácie s veľkými výkonmi alebo radiačná liečba, s komplexným výkonom</t>
  </si>
  <si>
    <t>H01B</t>
  </si>
  <si>
    <t>Výkony na pankrease a pečeni a portosystémové shuntové operácie s veľkými výkonmi alebo radiačná liečba, bez komplexného výkonu</t>
  </si>
  <si>
    <t>H02A</t>
  </si>
  <si>
    <t>Komplexné výkony na žlčníku a žlčovodoch pri zhubnom nádore</t>
  </si>
  <si>
    <t>H02B</t>
  </si>
  <si>
    <t>Komplexné výkony na žlčníku a žlčovodoch okrem zhubného nádoru</t>
  </si>
  <si>
    <t>H05J</t>
  </si>
  <si>
    <t>Laparotómia a stredne komplexné výkony na žlčníku a žlčovodoch, v JZS</t>
  </si>
  <si>
    <t>H05Z</t>
  </si>
  <si>
    <t>Laparotómia a stredne komplexné výkony na žlčníku a žlčovodoch</t>
  </si>
  <si>
    <t>H06A</t>
  </si>
  <si>
    <t>Iné OP výkony na hepatobiliárnom systéme a pankrease s určitým výkonom a komplexnou diagnózou, dialýzou, komplexným OP výkonom alebo komplikujúcou konšteláciou alebo s určitou selektívnou embolizáciou</t>
  </si>
  <si>
    <t>H06B</t>
  </si>
  <si>
    <t>Iné OP výkony na hepatobiliárnom systéme a pankrease bez určitého výkonu a s komplexnou diagnózou, dialýzou, komplexným OP výkonom alebo komplikujúcou konšteláciou so selektívnou embolizáciou</t>
  </si>
  <si>
    <t>H06C</t>
  </si>
  <si>
    <t>Iné OP výkony na hepatobiliárnom systéme a pankrease bez určitého výkonu a komplexnej diagnózy, dialýzy, komplexného OP výkonu alebo komplikujúcej konštelácie, bez selektívnej embolizácie</t>
  </si>
  <si>
    <t>H07A</t>
  </si>
  <si>
    <t>Cholecystektómia s veľmi komplexnou diagnózou alebo komplikujúcou konšteláciou</t>
  </si>
  <si>
    <t>H07B</t>
  </si>
  <si>
    <t>Cholecystektómia bez veľmi komplexnej diagnózy, bez komplikujúcej konštelácie</t>
  </si>
  <si>
    <t>H08A</t>
  </si>
  <si>
    <t>Laparoskopická cholecystektómia s veľmi komplexnou diagnózou, alebo komplikujúcou diagnózou alebo vek &lt; 12 rokov alebo endoskopické odstránenie konkrementov</t>
  </si>
  <si>
    <t>H08B</t>
  </si>
  <si>
    <t>Laparoskopická cholecystektómia bez veľmi komplexnej diagnózy, bez komplikujúcej diagnózy, vek &gt; 11 rokov, bez endoskopického odstránenia konkrementov</t>
  </si>
  <si>
    <t>H08J</t>
  </si>
  <si>
    <t>Laparoskopická cholecystektómia bez veľmi komplexnej diagnózy, bez komplikujúcej diagnózy, vek &gt; 11 rokov, bez endoskopického odstránenia konkrementov, v JZS</t>
  </si>
  <si>
    <t>H09A</t>
  </si>
  <si>
    <t>Výkony na pankrease a pečeni a portosystémová shuntová operácia, bez veľkého výkonu, bez radiačnej liečby, s veľmi ťažkými CC</t>
  </si>
  <si>
    <t>H09B</t>
  </si>
  <si>
    <t>Výkony na pankrease a pečeni a portosystémová shuntová operácia, bez veľkého výkonu, bez radiačnej liečby, pri zhubnom nádore alebo s určitým výkonom na pankrease</t>
  </si>
  <si>
    <t>H09C</t>
  </si>
  <si>
    <t>Výkony na pankrease a pečeni a portosystémová shuntová operácia, bez veľkého výkonu, bez radiačnej liečby, až na zhubný nádor, bez určitého výkonu na pankrease</t>
  </si>
  <si>
    <t>H09J</t>
  </si>
  <si>
    <t>Výkony na pankrease a pečeni a portosystémová shuntová operácia, bez veľkého výkonu, bez radiačnej liečby, až na zhubný nádor, bez určitého výkonu na pankrease, v JZS</t>
  </si>
  <si>
    <t>H12A</t>
  </si>
  <si>
    <t>Rôzne výkony na hepatobiliárnom systéme s veľmi ťažkými CC alebo komplexným výkonom</t>
  </si>
  <si>
    <t>H12B</t>
  </si>
  <si>
    <t>Rôzne výkony na hepatobiliárnom systéme bez veľmi ťažkých CC, bez komplexného výkonu</t>
  </si>
  <si>
    <t>H16A</t>
  </si>
  <si>
    <t>Radiačná terapia pri ochoreniach a poruchách na hepatobiliárnom systéme a pankrease, viac ako jeden ošetrovací deň, viac ako 8 ožiarení urýchľovačom IMRT/VMAT alebo viac ako 10 iných ožiarení alebo veľmi ťažké CC</t>
  </si>
  <si>
    <t>H16B</t>
  </si>
  <si>
    <t>Radiačná terapia pri ochoreniach a poruchách na hepatobiliárnom systéme a pankrease, viac ako jeden ošetrovací deň, menej ako 9 ožiarení urýchľovačom IMRT/VMAT a menej ako 11 iných ožiarení a bez veľmi ťažkých CC</t>
  </si>
  <si>
    <t>H33Z</t>
  </si>
  <si>
    <t>Komplexné OP výkony vo viacerých sedeniach pri ochoreniach a poruchách na hepatobiliárnom systéme a pankrease</t>
  </si>
  <si>
    <t>H36Z</t>
  </si>
  <si>
    <t>Komplexná intenzívna ZS &gt; 552  bodov pri ochoreniach a poruchách na hepatobiliárnom systéme a pankrease</t>
  </si>
  <si>
    <t>H37Z</t>
  </si>
  <si>
    <t>Dlhšia hospitalizácia pred transplantáciou pri vysokom stupni naliehavosti u ochorení a porúch hepatobiliárneho systému a pankreasu</t>
  </si>
  <si>
    <t>H38Z</t>
  </si>
  <si>
    <t>Komplikujúca konštelácia s určitým operačným výkonom pri ochoreniach a poruchách hepatobiliárneho systému a pankreasu</t>
  </si>
  <si>
    <t>H40Z</t>
  </si>
  <si>
    <t>Endoskopické výkony pri krvácaní z ezofageálnych varixov</t>
  </si>
  <si>
    <t>H41A</t>
  </si>
  <si>
    <t>Komplexné liečebné ERCP s veľmi ťažkými CC alebo fotodynamická liečba</t>
  </si>
  <si>
    <t>H41B</t>
  </si>
  <si>
    <t>Komplexné liečebné ERCP s ťažkými CC, bez fotodynamickej liečby alebo vek &lt; 3 roky alebo transgastrálna drenáž cysty pankreasu</t>
  </si>
  <si>
    <t>H41C</t>
  </si>
  <si>
    <t>Komplexné liečebné ERCP bez velmi ťažkých alebo ťažkých CC, bez fotodynamickej liečby, vek &gt;  2 roky bez transgastrálnej drenáže cysty pankreasu, alebo dalšie ERCP</t>
  </si>
  <si>
    <t>H41J</t>
  </si>
  <si>
    <t>Komplexné liečebné ERCP bez velmi ťažkých alebo ťažkých CC, bez fotodynamickej liečby, vek &gt;  2 roky bez transgastrálnej drenáže cysty pankreasu, alebo dalšie ERCP, v JZS</t>
  </si>
  <si>
    <t>H44Z</t>
  </si>
  <si>
    <t>Komplexná včasná rehabilitačná geriatrická ZS pri ochoreniach a poruchách hepatobiliárneho systému a pankreasu</t>
  </si>
  <si>
    <t>H60Z</t>
  </si>
  <si>
    <t>Cirhóza pečene s určitou neinfekčnou hepatitídou s veľmi ťažkými CC</t>
  </si>
  <si>
    <t>H61A</t>
  </si>
  <si>
    <t>Zhubný nádor hepatobiliárneho systému a pankreasu, viac ako jeden ošetrovací deň s komplexnou diagnózou, s veľmi ťažkými CC</t>
  </si>
  <si>
    <t>H61B</t>
  </si>
  <si>
    <t>Zhubný nádor hepatobiliárneho systému a pankreasu, jeden ošetrovací deň alebo bez komplexnej diagnózy alebo bez veľmi ťažkých CC</t>
  </si>
  <si>
    <t>H62A</t>
  </si>
  <si>
    <t>Ochorenia pankreasu, okrem zhubného nádoru s akútnou pankreatitídou, vek &lt; 16 rokov</t>
  </si>
  <si>
    <t>H62B</t>
  </si>
  <si>
    <t>Ochorenia pankreasu, okrem zhubného nádoru s akútnou pankreatitídou, vek &gt; 15  rokov alebo cirhóza pečene s určitými neinfekčnými hepatitídami bez veľmi ťažkých CC</t>
  </si>
  <si>
    <t>H62C</t>
  </si>
  <si>
    <t>Ochorenia pankreasu, okrem zhubného nádoru bez akútnej pankreatitídy</t>
  </si>
  <si>
    <t>H63A</t>
  </si>
  <si>
    <t>Ochorenia pečene okrem zhubného nádoru, cirhóza pečene a určité neinfekčné hepatitídy, viac ako jednodňová liečba, s komplexnou diagnózou alebo veľmi ťažkými CC vek  &lt;1 rok</t>
  </si>
  <si>
    <t>H63B</t>
  </si>
  <si>
    <t>Ochorenia pečene okrem zhubného nádoru, cirhóza pečene a určité neinfekčné hepatitídy, viac ako jednodňová liečba, s komplexnou diagnózou alebo veľmi ťažkými alebo ťažkými CC vek 1 rok a vyšší</t>
  </si>
  <si>
    <t>H63C</t>
  </si>
  <si>
    <t>Ochorenia pečene okrem zhubného nádoru, cirhózy pečene a určité neinfekčné hepatitídy, jednodňová liečba, alebo bez komplexnej diagnózy a bez veľmi ťažkých alebo ťažkých CC</t>
  </si>
  <si>
    <t>H64Z</t>
  </si>
  <si>
    <t>Ochorenia žlčníka a žlčovodov</t>
  </si>
  <si>
    <t>H78Z</t>
  </si>
  <si>
    <t>Komplikujúca konštelácia pri určitých ochoreniach a poruchách hepatobiliárneho systému a pankreasu</t>
  </si>
  <si>
    <t>I01Z</t>
  </si>
  <si>
    <t>Obojstranné výkony alebo viacero väcších výkonov na kĺboch dolných končatín s komplexnou diagnózou</t>
  </si>
  <si>
    <t>I02A</t>
  </si>
  <si>
    <t>Transplantácia tkaniva/kože, okrem ruky, s komplikujúcou konšteláciou, výkon na viacerých lokalizáciách alebo s ťažkými poškodeniami mäkkých tkanív, s veľmi ťažkými CC a komplexným operačným výkonom</t>
  </si>
  <si>
    <t>I02B</t>
  </si>
  <si>
    <t>Transplantácia tkaniva/kože, okrem ruky, s komplikujúcou konšt., výk. na viacerých lokalizáciách alebo ťažké poškodenie mäkk. tkanív, v. ťažkými CC alebo komplex. OP výk. s vysoko komplex. transplantáciou tkaniva alebo pri zh. nádoroch a komplex. OP výkon</t>
  </si>
  <si>
    <t>I02C</t>
  </si>
  <si>
    <t>Transplantácia tkaniva/kože, okrem ruky, s komplikujúcou konšteláciou, výkon na viacerých lokalizáciách alebo ťažké poškodenie mäkkých tkanív, bez v. ťažkých CC alebo komplexný OP výkon alebo s komplex. plast. rekonštrukciou alebo komplexným OP výk.</t>
  </si>
  <si>
    <t>I02D</t>
  </si>
  <si>
    <t>Tkanivová / kožná transplantácia okrem ruky, bez komplikujúcej konštelácie, bez výkonu na viacerých lokalizáciách, bez ťažkého poškodenia mäkkých tkanív, bez komplexnej plastickej rekonštrukcie bez komplexného OP výkonu, s veľmi ťažkými CC</t>
  </si>
  <si>
    <t>I03A</t>
  </si>
  <si>
    <t>Revízia alebo náhrada bedrového kĺbu s komplikujúcou diagnózou alebo artrodéza alebo vek &lt;16 rokov alebo obojstranné výkony alebo viacero veľkých výkonov na kĺboch dolných končatín s komplexným výkonom, s veľmi ťažkými CC</t>
  </si>
  <si>
    <t>I03B</t>
  </si>
  <si>
    <t>Revízia alebo náhrada bedrového kĺbu s komplikujúcou diagnózou alebo artrodéza alebo vek &lt; 16 rokov alebo obojstranné výkony alebo viacero veľkých výkonov na kĺboch dolných končatín s komplexným výkonom, bez veľmi ťažkých CC</t>
  </si>
  <si>
    <t>I04Z</t>
  </si>
  <si>
    <t>Implantácia, výmena alebo odstránenie endoprotézy kolenného kĺbu s komplikujúcou diagnózou alebo artrodéza</t>
  </si>
  <si>
    <t>I05Z</t>
  </si>
  <si>
    <t>Iné náhrady veľkých kĺbov alebo revízia alebo náhrada bedrového kĺbu bez komplikujúcej diagnózy, bez artrodézy bez komplexného výkonu, s veľmi ťažkými CC</t>
  </si>
  <si>
    <t>I06A</t>
  </si>
  <si>
    <t>Komplexné výkony na chrbtici s jej uvolnením alebo korekcia deformity hrudníka, vek &lt; 16 rokov alebo pri para-/tetraplegii s veľmi ťažkými CC alebo s určitými po sebe idúcimi výkonmi alebo s veľmi komplexným výkonom pri ťažkom zápalovom ochorení</t>
  </si>
  <si>
    <t>I06B</t>
  </si>
  <si>
    <t>Komplexné výkony na chrbtici, hlave a krku s vysoko komplexným výkonom na chrbtici alebo komplexným výkonom na hlave a krku, vek &lt; 19 rokov</t>
  </si>
  <si>
    <t>I06C</t>
  </si>
  <si>
    <t>Komplexné výkony na chrbtici s veľmi komplexným výkonom na chrbtici alebo s náhradou tela stavca alebo pri ťažkom zápalovom ochorení alebo zhubnom nádore, s veľmi ťažkými CC alebo halotrakcia alebo s korekcnou spondylodézou &gt; 6 segmentov</t>
  </si>
  <si>
    <t>I06D</t>
  </si>
  <si>
    <t>Komplexné výkony na chrbtici, hlave a krku bez vysoko komplexného alebo bez veľmi komplexného výkonu, bez náhrady tela stavca, bez ťažkého zápalového ochorenia alebo zhubného nádoru s veľmi ťažkými CC</t>
  </si>
  <si>
    <t>I06E</t>
  </si>
  <si>
    <t>Komplexné výkony na chrbtici, hlave a krku bez vysoko komplexného alebo bez veľmi komplexného výkonu bez náhrady tela stavca, bez ťažkého zápalového ochorenia alebo zhubného nádoru bez  veľmi ťažkých CC</t>
  </si>
  <si>
    <t>I07Z</t>
  </si>
  <si>
    <t>Amputácia pri ochoreniach a poruchách muskuloskeletálneho systému a spojivového tkaniva</t>
  </si>
  <si>
    <t>I08A</t>
  </si>
  <si>
    <t>Iné výk. na bedrovom kĺbe a stehennej kosti s viacnásob. výk., komplex. výk. alebo Dg alebo s v. ťažkými CC alebo náhrada bedr. kĺbu s výk. na hornej konč. alebo chrbtici, s osteotómiou alebo svalovo/klbová plastika pri mozgovej paréze alebo kontraktúre</t>
  </si>
  <si>
    <t>I08B</t>
  </si>
  <si>
    <t>Iné výkony na bedrovom kĺbe a stehennej kosti s viacnásobným výkonom, komplexným výkonom alebo diagnózou alebo s veľmi ťažkými CC alebo náhrada bedrového kĺbu s výkonom na hornej končatine alebo chrbtici, vek &lt; 16 rokov</t>
  </si>
  <si>
    <t>I08C</t>
  </si>
  <si>
    <t>Iné výkony na bedrovom kĺbe a stehennej kosti s viacnás. výk., komplex. výk. alebo diagnózou alebo s v. ťažkými CC alebo pri mozgovej paréze alebo náhrada bedrového kĺbu s výk. na hornej končatine alebo chrbtici, vek &gt; 15  alebo pri para-/tetraplegii</t>
  </si>
  <si>
    <t>I08D</t>
  </si>
  <si>
    <t>Iné výkony na bedrovom kĺbe a stehennej kosti s viacnásobným výkonom, komplexným výkonom alebo diagnózou alebo veľmi ťažkými CC, okrem para-/tetraplégie, s osteotómiou alebo svalovo-/ kĺbovou plastikou</t>
  </si>
  <si>
    <t>I08E</t>
  </si>
  <si>
    <t>Iné výkony na bedrovom kĺbe a stehennej kosti s viacnásobným výkonom, komplexným výkonom alebo diagnózou alebo veľmi ťažkými CC alebo s osteotómiou alebo so svalovou-/ kĺbovou plastikou (plastikou svalov-/ kĺbov)</t>
  </si>
  <si>
    <t>I08F</t>
  </si>
  <si>
    <t>Iné výkony na bedrovom kĺbe a stehennej kosti bez viacnásobného výkonu, bez komplexného výkonu, bez komplexnej diagnózy, bez veľmi ťažkých CC, bez osteotómie, bez svalovo-/ kĺbovej plastiky</t>
  </si>
  <si>
    <t>I08J</t>
  </si>
  <si>
    <t>Iné výkony na bedrovom kĺbe a stehennej kosti bez viacnásobného výkonu, bez komplexného výkonu, bez komplexnej diagnózy, bez veľmi ťažkých CC, bez osteotómie, bez svalovo-/ kĺbovej plastiky, v JZS</t>
  </si>
  <si>
    <t>I09A</t>
  </si>
  <si>
    <t>Určité výkony na chrbtici s komplexnou osteosyntézou a veľmi ťažkými CC alebo s určitými viacnásobnými komplexnými výkonmi na chrbtici alebo s dorzálnou korekčnou spondylodézou alebo s určitými komplexnými výkonmi a s náhradou tela stavca implantátom</t>
  </si>
  <si>
    <t>I09B</t>
  </si>
  <si>
    <t>Určité výkony na chrbtici s výkonmi pri deformujúcich ochoreniach chrbtice, komplexná spondylodéza alebo určité nákladné výkony s kyfoplastikou bez náhrady tela stavca implantátom, bez dorzálnej korekčnej spondylodézy</t>
  </si>
  <si>
    <t>I09C</t>
  </si>
  <si>
    <t>Určité výkony na chrbtici s komplexnou osteosyntézou a ťažkými CC alebo s alogénnou kostnou transplantáciou alebo určitý nákladný výkon alebo s kyfoplastikou viac ako 2 segmentov alebo do 2 segmentov s veľmi ťažkými CC</t>
  </si>
  <si>
    <t>I09D</t>
  </si>
  <si>
    <t>Určité výkony na chrbtici s osteosyntézou pomocou medzistavcových košíkov alebo s kyfoplastikou do 2 segmentov bez veľmi ťažkých CC alebo s náhradou tela stavca alebo pri para-/ tetraplegii</t>
  </si>
  <si>
    <t>I09E</t>
  </si>
  <si>
    <t>Určité výkony na chrbtici bez viacnásobných komplexných výkonov, bez výkonov u deformujúcich ochorení, bez komplexnej spondylodézy, bez určitej osteosyntézy, bez kyfoplastiky s veľmi ťažkými alebo ťažkými CC, okrem para-/tetraplegie</t>
  </si>
  <si>
    <t>I10A</t>
  </si>
  <si>
    <t>Určité iné výkony na chrbtici s veľmi ťažkými CC, s nákladným výkonom</t>
  </si>
  <si>
    <t>I10B</t>
  </si>
  <si>
    <t>Určité iné výkony na chrbtici s veľmi ťažkými CC, bez nákladných výkonov</t>
  </si>
  <si>
    <t>I10C</t>
  </si>
  <si>
    <t>Iné výkony na chrbtici bez veľmi ťažkých CC, s komplexným výkonom alebo halotrakciou, so zlomeninou stavca alebo pri para-/ tetraplegii</t>
  </si>
  <si>
    <t>I10D</t>
  </si>
  <si>
    <t>Iné výkony na chrbtici bez veľmi ťažkých CC, s komplexným výkonom alebo halotrakciou, bez zlomeninystavca okrem para- / tetraplegie</t>
  </si>
  <si>
    <t>I10E</t>
  </si>
  <si>
    <t>Iné výkony na chrbtici bez veľmi ťažkých CC, bez komplexného výkonu alebo halotrakcia s mierne komplexným výkonom</t>
  </si>
  <si>
    <t>I10F</t>
  </si>
  <si>
    <t>Iné výkony na chrbtici bez veľmi ťažkých CC, bez komplexného výkonu alebo halotrakcie, mierne komplexného výkonu</t>
  </si>
  <si>
    <t>I10J</t>
  </si>
  <si>
    <t>Iné výkony na chrbtici bez veľmi ťažkých CC, bez komplexného výkonu alebo halotrakcie, mierne komplexného výkonu, v JZS</t>
  </si>
  <si>
    <t>I11Z</t>
  </si>
  <si>
    <t>Výkony na predĺženie jednej končatiny</t>
  </si>
  <si>
    <t>I12A</t>
  </si>
  <si>
    <t>Kostná a kĺbová infekcia/zápal s určitými výkonmi na muskuluskeletálnom systéme a spojivovom tkanive s veľmi ťažkými CC</t>
  </si>
  <si>
    <t>I12B</t>
  </si>
  <si>
    <t>Kostná a kĺbová infekcia/zápal s rôznymi výkonmi na muskuloskeletálnom systéme a spojivovom tkanive s ťažkými CC alebo revízia kolenného kĺbu</t>
  </si>
  <si>
    <t>I12C</t>
  </si>
  <si>
    <t>Kostná a kĺbová infekcia/zápal s rôznymi výkonmi na muskuloskeletálnom systéme a spojivovom tkanive okrem ťažkých CC, bez revízie kolenného kĺbu</t>
  </si>
  <si>
    <t>I12J</t>
  </si>
  <si>
    <t>Kostná a kĺbová infekcia/zápal s rôznymi výkonmi na muskuloskeletálnom systéme a spojivovom tkanive okrem ťažkých CC, bez revízie kolenného kĺbu, v JZS</t>
  </si>
  <si>
    <t>I13A</t>
  </si>
  <si>
    <t>Určité výkony na humere, tibii, fibule a členkovom kĺbe s komplexným alebo určitým viacnásobným výkonom alebo komplexnou diagnózou, s kruhovým fixátorom</t>
  </si>
  <si>
    <t>I13B</t>
  </si>
  <si>
    <t>Určité výkony na humere, tibii, fibule a členkovom kĺbe s komplexným alebo určitým viacnásobným výkonom alebo komplexnou diagnózou, bez kruhového fixátora</t>
  </si>
  <si>
    <t>I13C</t>
  </si>
  <si>
    <t>Určité výkony na humere, tibii, fibule a členkovom kĺbe, bez viacnásobného výkonu, bez komplexnej diagnózy, s komplexným výkonom alebo s ťažkými poškodeniami mäkkých castí</t>
  </si>
  <si>
    <t>I13D</t>
  </si>
  <si>
    <t>Určité výkony na humere, tibii, fibule a členkovom kĺbe bez viacnásobného výkonu alebo komplexnej diagnózy, so stredne komplexným výkonom alebo pseudoartrózou</t>
  </si>
  <si>
    <t>I13E</t>
  </si>
  <si>
    <t>Určité výkony na humere, tibii, fibule a členkovom kĺbe bez viacnásobného výkonu, bez komplexnej diagnózy, bez komplexného výkonu, bez ťažkých poškodení mäkkých castí, bez stredne komplexného výkonu, bez pseudoartrózy</t>
  </si>
  <si>
    <t>I13J</t>
  </si>
  <si>
    <t>Určité výkony na humere, tibii, fibule a členkovom kĺbe bez viacnásobného výkonu, v JZS</t>
  </si>
  <si>
    <t>I14Z</t>
  </si>
  <si>
    <t>Revízia amputačného kýpťa</t>
  </si>
  <si>
    <t>I15A</t>
  </si>
  <si>
    <t>Operácie na mozgovej a tvárovej časti lebky, vek &lt; 16 rokov</t>
  </si>
  <si>
    <t>I15B</t>
  </si>
  <si>
    <t>Operácie na mozgovej a tvárovej časti lebky, vek &gt; 15 rokov</t>
  </si>
  <si>
    <t>I16J</t>
  </si>
  <si>
    <t>Iné výkony na ramennom kĺbe alebo na kľúčnej kosti, s vybranými výkonmi v JZS</t>
  </si>
  <si>
    <t>I16Q</t>
  </si>
  <si>
    <t>Iné výkony na ramennom kĺbe alebo na kľúčnej kosti, bez vybraných výkonov v JZS</t>
  </si>
  <si>
    <t>I16Z</t>
  </si>
  <si>
    <t>Iné výkony na ramennom kĺbe alebo na kľúčnej kosti</t>
  </si>
  <si>
    <t>I17Z</t>
  </si>
  <si>
    <t>Operácie na tvárovej časti lebky</t>
  </si>
  <si>
    <t>I18A</t>
  </si>
  <si>
    <t>Menej komplexné výkony na kolennom kĺbe, lakťovom kĺbe a na predlaktí, vek &lt; 16 rokov alebo so stredne komplexným výkonom alebo s obojstranným výkonom na kolennom kĺbe</t>
  </si>
  <si>
    <t>I18B</t>
  </si>
  <si>
    <t>Menej komplexné výkony na kolennom kĺbe, lakťovom kĺbe a na predlaktí, vek &gt; 15 rokov, bez stredne komplexného výkonu, bez obojstranného výkonu na kolennom kĺbe</t>
  </si>
  <si>
    <t>I18J</t>
  </si>
  <si>
    <t>Menej komplexné výkony na kolennom kĺbe, lakťovom kĺbe a na predlaktí, vek &lt; 16 rokov alebo so stredne komplexným výkonom alebo s obojstranným výkonom na kolennom kĺbe, v JZS</t>
  </si>
  <si>
    <t>I18Q</t>
  </si>
  <si>
    <t>Menej komplexné výkony na kolennom kĺbe, lakťovom kĺbe a na predlaktí, vek &gt; 15 rokov, bez stredne komplexného výkonu, bez obojstranného výkonu na kolennom kĺbe, s vybranými výkonmi v JZS</t>
  </si>
  <si>
    <t>I18R</t>
  </si>
  <si>
    <t>Menej komplexné výkony na kolennom kĺbe, lakťovom kĺbe a na predlaktí, vek &gt; 15 rokov, bez stredne komplexného výkonu, bez obojstranného výkonu na kolennom kĺbe, bez vybraných výkonov v JZS</t>
  </si>
  <si>
    <t>I20A</t>
  </si>
  <si>
    <t>Výkony na nohe s viacerými vysoko komplexnými výkonmi alebo s vysoko komplexným výkonom a komplexnou diagnózou alebo s určitými artrodézami</t>
  </si>
  <si>
    <t>I20B</t>
  </si>
  <si>
    <t>Výkony na nohe s viacerými vysoko komplexnými výkonmi alebo s vysoko komplexným výkonom a komplexnou diagnózou bez určitých artrodéz</t>
  </si>
  <si>
    <t>I20C</t>
  </si>
  <si>
    <t>Výkony na nohe s komplexným výkonom, ťažkým poškodením mäkkých tkanív, kostná transplantácia, implantácia alebo endoprotéza medziprstového kĺbu alebo pri zlomenine kalkanea</t>
  </si>
  <si>
    <t>I20D</t>
  </si>
  <si>
    <t>Výkony na nohe bez komplexných výkonov, bez mozgovej obrny alebo ťažkého poškodenia mäkkých častí, bez transplantácie kosti alebo implantátu protézy interfalangeálneho kĺbu, okrem zlomeniny kalkanea s výk. na viac ako 1 lúči alebo chron. polyartritída</t>
  </si>
  <si>
    <t>I20E</t>
  </si>
  <si>
    <t>Výkony na nohe bez komplex. výk., bez mozgovej obrny alebo ťažk. poškodení mäkkých častí, bez kostnej transplantácie alebo implantácie endoprotézy interfalangeálneho kĺbu okrem zlomeniny kalkanea, bez výk. na viac ako 1 lúči, bez polyartritídy, vek &lt; 16 r.</t>
  </si>
  <si>
    <t>I20F</t>
  </si>
  <si>
    <t>Výkony na nohe bez komplex. výk., bez mozgovej obrny alebo ťažkého poškodenia mäkkých častí, bez kostnej transpl. alebo implant. endoprotézy interfalangeálneho kĺbu, okrem zlomeniny kalkanea, bez výk. na viac. lúčoch, bez chron. polyartritídy, vek &gt; 15 r.</t>
  </si>
  <si>
    <t>I20J</t>
  </si>
  <si>
    <t>Výkony na nohe bez komplexných výkonov, bez mozgovej obrny alebo ťažkého poškodenia mäkkých častí, bez transplantácie kosti alebo implantátu protézy interfalangeálneho kĺbu, okrem zlomeniny kalkanea, s vybranými finančne náročnými výkonmi v JZS</t>
  </si>
  <si>
    <t>I20Q</t>
  </si>
  <si>
    <t>Výkony na nohe bez komplex. výk., bez mozgovej obrny alebo ťažkého poškodenia mäkkých častí, bez kostnej transpl. alebo implant. endoprotézy interfalangeálneho kĺbu, okrem zlomeniny kalkanea, s vybranými výkonmi v JZS</t>
  </si>
  <si>
    <t>I20R</t>
  </si>
  <si>
    <t>Výkony na nohe bez komplex. výk., bez mozgovej obrny alebo ťažkého poškodenia mäkkých častí, bez kostnej transpl. alebo implant. endoprotézy interfalangeálneho kĺbu, okrem zlomeniny kalkanea, bez vybraných výkonov v JZS</t>
  </si>
  <si>
    <t>I21J</t>
  </si>
  <si>
    <t>Lokálna excízia a odstránenie osteosyntetického materiálu na bedrovom kĺbe a stehennej kosti alebo komplexné výkony na lakťovom kĺbe a predlaktí alebo určité výkony na klúčnej kosti, v JZS</t>
  </si>
  <si>
    <t>I21Z</t>
  </si>
  <si>
    <t>Lokálna excízia a odstránenie osteosyntetického materiálu na bedrovom kĺbe a stehennej kosti alebo komplexné výkony na lakťovom kĺbe a predlaktí alebo určité výkony na kľúčnej kosti</t>
  </si>
  <si>
    <t>I22A</t>
  </si>
  <si>
    <t>Transplantácia tkaniva/kože, okrem na ruke, s komplikujúcou konšteláciou, výkon na viacerých lokalizáciách, ťažké poškodenie mäkkých častí alebo komplexná transplantácia tkaniva s ťažkými CC</t>
  </si>
  <si>
    <t>I22B</t>
  </si>
  <si>
    <t>Transplantácia tkaniva/kože, okrem na ruke, bez komplikujúcej konštelácie, bez výkonu na viacerých lokalizáciách, bez ťažkého poškodenia mäkkých častí, bez komplexnej transplantácie tkaniva s ťažkými CC</t>
  </si>
  <si>
    <t>I23A</t>
  </si>
  <si>
    <t>Lokálna excízia a odstránenie osteosytetického materiálu okrem bedrového kĺbu a stehennej kosti s komplikovaným výkonom na kostiach</t>
  </si>
  <si>
    <t>I23B</t>
  </si>
  <si>
    <t>Lokálna excízia a odstránenie osteosytetického materiálu okrem bedrového kĺbu a stehennej kosti bez komplikovaného výkonu na kostiach</t>
  </si>
  <si>
    <t>I23J</t>
  </si>
  <si>
    <t>Lokálna excízia a odstránenie osteosytetického materiálu okrem bedrového kĺbu a stehennej kosti bez komplikovaného výkonu na kostiach, v JZS</t>
  </si>
  <si>
    <t>I24J</t>
  </si>
  <si>
    <t>Artroskopia vrátane biopsie alebo iné výkony na kolennom kĺbe, lakťovom kĺbe a predlaktí, s vybranými výkonmi v JZS</t>
  </si>
  <si>
    <t>I24Q</t>
  </si>
  <si>
    <t>Artroskopia vrátane biopsie alebo iné výkony na kolennom kĺbe, lakťovom kĺbe a predlaktí, bez vybraných výkonov v JZS</t>
  </si>
  <si>
    <t>I24Z</t>
  </si>
  <si>
    <t>Artroskopia vrátane biopsie alebo iné výkony na kolennom kĺbe, lakťovom kĺbe a predlaktí</t>
  </si>
  <si>
    <t>I26Z</t>
  </si>
  <si>
    <t>Komplexná intenzívna ZS &gt; 552 bodov alebo vysoko nákladný implantát pri vysoko komplexnej transplantácii tkaniva/kože</t>
  </si>
  <si>
    <t>I27A</t>
  </si>
  <si>
    <t>Výkony na mäkkých tkanivách s veľmi ťažkými CC alebo pri zhubných nádoroch s ťažkými CC</t>
  </si>
  <si>
    <t>I27B</t>
  </si>
  <si>
    <t>Výkony na mäkkých tkanivách bez veľmi ťažkých CC, pri zhubných nádoroch alebo s ťažkými CC alebo s určitým výkonom na mäkkých tkanivách, s osteotómiou alebo svalovo-/ kĺbovou plastikou pri mozgovej obrne alebo pri kontraktúre</t>
  </si>
  <si>
    <t>I27C</t>
  </si>
  <si>
    <t>Výkony na mäkkých tkanivách bez veľmi ťažkých CC, pri zhubných nádoroch alebo s ťažkými CC alebo s určitým výkonom na mäkkých tkanivách, bez osteotómie a svalovo-/ kĺbovej plastiky pri mozgovej obrne alebo pri kontraktúre</t>
  </si>
  <si>
    <t>I27D</t>
  </si>
  <si>
    <t>Výkony na mäkkých tkanivách bez veľmi ťažkých alebo ťažkých CC, s výnimkou zhubných nádorov, bez určitých výkonov na mäkkom tkanive</t>
  </si>
  <si>
    <t>I27J</t>
  </si>
  <si>
    <t>Výkony na mäkkých tkanivách bez veľmi ťažkých alebo ťažkých CC, s výnimkou zhubných nádorov, bez určitých výkonov na mäkkom tkanive, s vybranými výkonmi v JZS</t>
  </si>
  <si>
    <t>I27Q</t>
  </si>
  <si>
    <t>Výkony na mäkkých tkanivách bez veľmi ťažkých alebo ťažkých CC, s výnimkou zhubných nádorov, bez určitých výkonov na mäkkom tkanive, bez vybraných výkonov v JZS</t>
  </si>
  <si>
    <t>I28A</t>
  </si>
  <si>
    <t>Komplexné výkony na spojivovom tkanive</t>
  </si>
  <si>
    <t>I28B</t>
  </si>
  <si>
    <t>Stredne komplexné výkony na spojivovom tkanive</t>
  </si>
  <si>
    <t>I28C</t>
  </si>
  <si>
    <t>Iné výkony na spojivovom tkanive</t>
  </si>
  <si>
    <t>I28J</t>
  </si>
  <si>
    <t>Stredne komplexné výkony na spojivovom tkanive, v JZS</t>
  </si>
  <si>
    <t>I29J</t>
  </si>
  <si>
    <t>Komplexné výkony na ramennom kĺbe alebo určitá osteosyntéza na kľúčnej kosti, s vybranými výkonmi v JZS</t>
  </si>
  <si>
    <t>I29Q</t>
  </si>
  <si>
    <t>Komplexné výkony na ramennom kĺbe alebo určitá osteosyntéza na kľúčnej kosti, bez vybraných výkonov v JZS</t>
  </si>
  <si>
    <t>I29Z</t>
  </si>
  <si>
    <t>Komplexné výkony na ramennom kĺbe alebo určitá osteosyntéza na kľúčnej kosti</t>
  </si>
  <si>
    <t>I30J</t>
  </si>
  <si>
    <t>Komplexné výkony na kolennom kĺbe alebo artroskopické výkony na bedrovom kĺbe, v JZS</t>
  </si>
  <si>
    <t>I30Z</t>
  </si>
  <si>
    <t>Komplexné výkony na kolennom kĺbe alebo artroskopické výkony na bedrovom kĺbe</t>
  </si>
  <si>
    <t>I31J</t>
  </si>
  <si>
    <t>Viaceré komplexné výkony na lakťovom kĺbe a predlaktí alebo kĺb preklenujúce distrakcie mäkkých častí u vrodených chýb ruky, v JZS</t>
  </si>
  <si>
    <t>I31Z</t>
  </si>
  <si>
    <t>Viaceré komplexné výkony na lakťovom kĺbe a predlaktí alebo kĺb preklenujúce distrakcie mäkkých častí u vrodených chýb ruky</t>
  </si>
  <si>
    <t>I32A</t>
  </si>
  <si>
    <t>Výkony na zápästnom kĺbe a ruke s komplexným alebo stredne komplexným výkonom vo viacerých sedeniach alebo s komplexným ošetrením ruky s nákladným rekonštrukčným výkonom pri VVCH ruky</t>
  </si>
  <si>
    <t>I32B</t>
  </si>
  <si>
    <t>Výkony na zápästnom kĺbe a ruke bez komplexného výkonu na ruke vo viacerých sedeniach, bez nákladného rekonštrukčného výkonu, s komplexným výkonom alebo pri VVCH ruky alebo pri pseudoartróze, vek&lt; 6 rokov.</t>
  </si>
  <si>
    <t>I32C</t>
  </si>
  <si>
    <t>Výkony na zápästnom kĺbe a ruke bez komplex. výkonu na ruke vo viacerých sedeniach, bez nákladného rekonštrukčného výkonu s komplexným výk. alebo pri VVCH ruky alebo pri pseudoartróze, vek. &gt; 5 r., s určitým výk. alebo komplex. diagnózou</t>
  </si>
  <si>
    <t>I32D</t>
  </si>
  <si>
    <t>Výkony na zápästí a ruke s komplexným výkonom, bez komplexnej diagnózy alebo bez komplexného výkonu, s komplexnou diagnózou alebo s určitým alebo obojstranným výkonom</t>
  </si>
  <si>
    <t>I32E</t>
  </si>
  <si>
    <t>Stredne komplexné výkony na zápästí a ruke, vek &lt; 6 rokov</t>
  </si>
  <si>
    <t>I32F</t>
  </si>
  <si>
    <t>Stredne komplexné výkony na zápästí a ruke, vek &gt; 5 rokov</t>
  </si>
  <si>
    <t>I32G</t>
  </si>
  <si>
    <t>Výkony na zápästí a ruke bez komplexného alebo stredne komplexného výkonu</t>
  </si>
  <si>
    <t>I32J</t>
  </si>
  <si>
    <t>Výkony na zápästí a ruke, s vybranými finančne náročnými výkonmi v JZS</t>
  </si>
  <si>
    <t>I32Q</t>
  </si>
  <si>
    <t>Výkony na zápästí a ruke, so stredne komplexnými výkonmi v JZS</t>
  </si>
  <si>
    <t>I32R</t>
  </si>
  <si>
    <t>Výkony na zápästí a ruke, s vybranými komplexnými výkonmi v JZS</t>
  </si>
  <si>
    <t>I32S</t>
  </si>
  <si>
    <t>Výkony na zápästí a ruke, s vybranými výkonmi v JZS</t>
  </si>
  <si>
    <t>I32T</t>
  </si>
  <si>
    <t>Výkony na zápästí a ruke, s určitými výkonmi v JZS</t>
  </si>
  <si>
    <t>I32U</t>
  </si>
  <si>
    <t>Výkony na zápästí a ruke, bez určitých výkonov v JZS</t>
  </si>
  <si>
    <t>I33Z</t>
  </si>
  <si>
    <t>Rekonštrukcia vrodených a získaných deformít končatín</t>
  </si>
  <si>
    <t>I34Z</t>
  </si>
  <si>
    <t>Komplexná včasná rehabilitačná geriatrická ZS s určitým OP výkonom u ochorení a porúch muskuloskeletálneho systému a spojivového tkaniva</t>
  </si>
  <si>
    <t>I36Z</t>
  </si>
  <si>
    <t>Obojstranná implantácia endoprotézy bedrového alebo kolenného kĺbu</t>
  </si>
  <si>
    <t>I37Z</t>
  </si>
  <si>
    <t>Resekčný výkon na panve pri zhubnom nádore panvy alebo výkony na dolných končatinách vo viacerých dňoch</t>
  </si>
  <si>
    <t>I40Z</t>
  </si>
  <si>
    <t>Včasná rehabilitácia chorôb a porúch muskuloskeletálneho systému a spojivového tkaniva</t>
  </si>
  <si>
    <t>I41Z</t>
  </si>
  <si>
    <t>Komplexná včasná rehabilitačná geriatrická ZS u ochorení a porúch muskuloskeletálneho systému a spojivového tkaniva</t>
  </si>
  <si>
    <t>I42Z</t>
  </si>
  <si>
    <t>Multimodálna liečba bolesti u ochorení a porúch muskuloskeletálneho systému a spojivového tkaniva</t>
  </si>
  <si>
    <t>I43A</t>
  </si>
  <si>
    <t>Výmena protézy alebo implantácia závesnej protézy alebo špeciálnej protézy kolenného kĺbu alebo výmena protézy ramenného kĺbu alebo členkového kĺbu, s veľmi ťažkými CC</t>
  </si>
  <si>
    <t>I43B</t>
  </si>
  <si>
    <t>Výmena protézy alebo implantácia závesnej protézy alebo špeciálnej protézy kolenného kĺbu alebo výmena protézy ramenného kĺbu alebo členkového kĺbu, bez veľmi ťažkých CC</t>
  </si>
  <si>
    <t>I44A</t>
  </si>
  <si>
    <t>Implantácia bikondylárnej endoprotézy alebo iná implantácia endoprotézy/- revízia kolenného kĺbu, s veľmi ťažkými CC alebo korektúra deformity hrudného koša</t>
  </si>
  <si>
    <t>I44B</t>
  </si>
  <si>
    <t>Implantácia bikondylárnej endoprotézy alebo iná implantácia endoprotézy/- revízia kolenného kĺbu, bez veľmi ťažkých CC, bez korektúry deformity hrudného koša</t>
  </si>
  <si>
    <t>I44C</t>
  </si>
  <si>
    <t>Rôzne endoprotetické výkony na kolennom kĺbe</t>
  </si>
  <si>
    <t>I45A</t>
  </si>
  <si>
    <t>Implantácia a náhrada endoprotézy medzistavcovej platničky, viac ako jeden segment</t>
  </si>
  <si>
    <t>I45B</t>
  </si>
  <si>
    <t>Implantácia a náhrada endoprotézy medzistavcovej platničky, menej ako 2 segmenty</t>
  </si>
  <si>
    <t>I46A</t>
  </si>
  <si>
    <t>Výmena protézy bedrového kĺbu s veľmi ťažkými CC alebo alogénna transplanatácia kosti</t>
  </si>
  <si>
    <t>I46B</t>
  </si>
  <si>
    <t>Výmena protézy bedrového kĺbu bez veľmi ťažkých CC, bez alogénnej transplantácie kostí</t>
  </si>
  <si>
    <t>I47A</t>
  </si>
  <si>
    <t>Revízia alebo náhrada bedrového kĺbu bez komplikujúcej diagnózy, bez artrodézy, bez veľmi ťažkých CC, vek &gt; 15 rokov, s komplikovaným výkonom</t>
  </si>
  <si>
    <t>I47B</t>
  </si>
  <si>
    <t>Revízia alebo náhrada bedrového kĺbu bez komplikujúcej diagnózy, bez artrodézy, bez veľmi ťažkých CC, vek &gt; 15 rokov, bez komplikovaného výkonu</t>
  </si>
  <si>
    <t>I50Z</t>
  </si>
  <si>
    <t>Transplantácia tkaniva/kože, okrem na ruke, bez komplikujúcej konštelácie, bez výkonu na viacerých lokalizáciách, bez ťažkého poškodenia mäkkých častí, bez veľmi ťažkých alebo ťažkých CC</t>
  </si>
  <si>
    <t>I54A</t>
  </si>
  <si>
    <t>Rádioterapia pri chorobách a poruchách muskuloskeletálneho systému a spojivového tkaniva, viac ako 10 ožiarení urýchľovačom IMRT/VMAT alebo viac ako 5 stereotaktických ožiarení</t>
  </si>
  <si>
    <t>I54B</t>
  </si>
  <si>
    <t>Rádioterapia pri chorobách a poruchách muskuloskeletálneho systému a spojivového tkaniva, viac ako 8 ožiarení alebo viac ako 3 stereotaktické ožiarenia</t>
  </si>
  <si>
    <t>I54C</t>
  </si>
  <si>
    <t>Rádioterapia pri chorobách a poruchách muskuloskeletálneho systému a spojivového tkaniva, viac ako 3 ožiarenia urýchľovačom IMRT/VMAT a ťažké CC alebo stereotaktické ožarovanie</t>
  </si>
  <si>
    <t>I54D</t>
  </si>
  <si>
    <t>Rádioterapia pri chorobách a poruchách muskuloskeletálneho systému a spojivového tkaniva, nemej ako 4 ožiarenia urýchľovačom IMRT/VMAT a bez ťažkých CC alebo bez stereotaktického ožarovania</t>
  </si>
  <si>
    <t>I59J</t>
  </si>
  <si>
    <t>Iné výkony na humere, tibii, fibule a členku alebo stredne komplexné výkony na kolenom kĺbe, lakti a predlaktí, v JZS</t>
  </si>
  <si>
    <t>I59Z</t>
  </si>
  <si>
    <t>Iné výkony na humere, tibii, fibule a členku alebo stredne komplexné výkony na kolenom kĺbe, lakti a predlaktí</t>
  </si>
  <si>
    <t>I60Z</t>
  </si>
  <si>
    <t>Zlomeniny stehennej kosti, vek&lt; 3 roky</t>
  </si>
  <si>
    <t>I64A</t>
  </si>
  <si>
    <t>Osteomyelitída, vek &lt; 16  rokov</t>
  </si>
  <si>
    <t>I64B</t>
  </si>
  <si>
    <t>Osteomyelitída, vek &gt; 15 rokov s veľmi ťažkými CC, alebo liečba mezenchýmovými kmeňovými bunkami</t>
  </si>
  <si>
    <t>I64C</t>
  </si>
  <si>
    <t>Osteomyelitída, vek &gt; 15 rokov bez veľmi ťažkých alebo ťažkých CC</t>
  </si>
  <si>
    <t>I65A</t>
  </si>
  <si>
    <t>Zhubný nádor spojivového tkaniva vrátane patologickej zlomeniny, vek &lt; 17 alebo s veľmi ťažkými CC, s vysoko komplexnou chemoterapiou</t>
  </si>
  <si>
    <t>I65B</t>
  </si>
  <si>
    <t>Zhubný nádor spojivového tkaniva vrátane patologickej zlomeniny, vek &lt; 17 alebo s veľmi ťažkými CC, bez vysoko komplexnej chemoterapie</t>
  </si>
  <si>
    <t>I65C</t>
  </si>
  <si>
    <t>Zhubný nádor spojivového tkaniva vrátane patologickej zlomeniny, vek &gt; 16 rokov, bez veľmi ťažkých CC</t>
  </si>
  <si>
    <t>I66A</t>
  </si>
  <si>
    <t>Iné ochorenia spojivového tkaniva, viac ako jeden ošetrovací deň, s veľmi ťažkými CC</t>
  </si>
  <si>
    <t>I66B</t>
  </si>
  <si>
    <t>Iné ochorenia spojivového tkaniva, viac ako jeden ošetrovací deň, s ťažkými CC</t>
  </si>
  <si>
    <t>I66C</t>
  </si>
  <si>
    <t>Iné ochorenia spojivového tkaniva, viac ako jeden ošetrovací deň bez ťažkých CC alebo jeden ošetrovací deň a zlomeniny panvy a krčka stehennej kosti alebo určité výkony</t>
  </si>
  <si>
    <t>I66D</t>
  </si>
  <si>
    <t>Iné ochorenia spojivového tkaniva, jeden ošetrovací deň bez zlomeniny panvy a krčka stehennej kosti alebo určitých výkonov</t>
  </si>
  <si>
    <t>I68A</t>
  </si>
  <si>
    <t>Neoperačná liečba ochorení a poranení v oblasti chrbtice, viac ako 1 ošetrovací deň, vek &gt; 55  rokov alebo s veľmi ťažkými alebo ťažkými CC alebo pri para-/tetraplegii, pri disciitíde alebo infekčnej spondylopatii</t>
  </si>
  <si>
    <t>I68B</t>
  </si>
  <si>
    <t>Neoperačná liečba ochorení a poranení v oblasti chrbtice, viac ako 1 ošetrovací deň, vek &gt; 55  rokov s veľmi ťažkými alebo ťažkými CC, alebo pri para-/tetraplegii, okrem disciitídy alebo infekčnej spondylopatie, s komplikujúcou diagnózou</t>
  </si>
  <si>
    <t>I68C</t>
  </si>
  <si>
    <t>Neoperačná liečba ochorení a poranení v oblasti chrbtice, &gt; 1 ošetr. deň, vek &gt; 55  r., s veľmi ťažkými alebo ťažkými CC alebo s para-/tetraplegiou, okrem disciitídy alebo infekčnej spondylopatie, bez komplik.Dg alebo iné zlomeniny stehennej kosti</t>
  </si>
  <si>
    <t>I68D</t>
  </si>
  <si>
    <t>Neoperačná liečba ochorení a poranení v oblasti chrbtice, viac ako 1 ošetr. deň, vek &lt; 56 r., s v. ťažkými alebo ťažkými CC alebo s para-/tetraplegiou, okrem disciitídy alebo inf. spondylopatie, bez komplex. dg alebo iné zlomeniny stehennej kosti</t>
  </si>
  <si>
    <t>I68E</t>
  </si>
  <si>
    <t>Neoperačná liečba ochorení a poranení v oblasti chrbtice, jeden ošetrovací deň</t>
  </si>
  <si>
    <t>I69A</t>
  </si>
  <si>
    <t>Ochorenia kostí a špecifické artropatie s komplexnou diagnózou alebo s ochorením šliach pri para-/tetraplegii</t>
  </si>
  <si>
    <t>I69B</t>
  </si>
  <si>
    <t>Ochorenia kostí a špecifické artropatie bez komplexnej diagnózy</t>
  </si>
  <si>
    <t>I71A</t>
  </si>
  <si>
    <t>Ochorenia svalov a šliach okrem pri para-/tetraplegii alebo podvrtnutia, natrhnutia, luxácie bedrového kĺbu, panvy, femuru, s mozgovou parézou alebo kontraktúrou</t>
  </si>
  <si>
    <t>I71B</t>
  </si>
  <si>
    <t>Ochorenia svalov a šliach okrem pri para-/ tetraplegii alebo podvrtnutia, natrhnutia, luxácie bedrového kĺbu, panvy, femuru, bez mozgovej parézy, bez kontraktúry</t>
  </si>
  <si>
    <t>I72Z</t>
  </si>
  <si>
    <t>Zápal šliach, svalov a synoviálnych búrz s veľmi ťažkými alebo ťažkými CC alebo zlomeniny femuru, vek &gt; 2 roky</t>
  </si>
  <si>
    <t>I73Z</t>
  </si>
  <si>
    <t>Následná starostlivosť pri ochoreniach spojivového tkaniva</t>
  </si>
  <si>
    <t>I74A</t>
  </si>
  <si>
    <t>Poranenia predlaktia, zápästia, ruky alebo nohy s veľmi ťažkými alebo ťažkými CC alebo nešpecifické artropatie</t>
  </si>
  <si>
    <t>I74B</t>
  </si>
  <si>
    <t>Poranenia predlaktia, zápästia, ruky alebo nohy bez veľmi ťažkých alebo ťažkých CC, bez nešpecifickej artropatie, vek &lt; 10  rokov</t>
  </si>
  <si>
    <t>I74C</t>
  </si>
  <si>
    <t>Poranenia predlaktia, zápästia, ruky alebo nohy bez veľmi ťažkých alebo ťažkých CC, bez nešpecifickej artropatie, vek &gt; 9 rokov</t>
  </si>
  <si>
    <t>I75A</t>
  </si>
  <si>
    <t>Tažké poranenia pleca, ramena, lakťa, kolena, členka a nohy s CC</t>
  </si>
  <si>
    <t>I75B</t>
  </si>
  <si>
    <t>Tažké poranenia pleca, ramena, lakťa, kolena, členka a nohy bez CC alebo zápalov šliach, svalov a synoviálnych búrz bez veľmi ťažkých alebo ťažkých CC</t>
  </si>
  <si>
    <t>I76A</t>
  </si>
  <si>
    <t>Iné ochorenia spojivového tkaniva s komplikujúcou diagnózou alebo veľmi ťažkými CC alebo septická artritída s veľmi ťažkými CC alebo vek &lt; 16 rokov</t>
  </si>
  <si>
    <t>I76B</t>
  </si>
  <si>
    <t>Iné ochorenia spojivového tkaniva s komplikujúcou diagnózou bez veľmi ťažkých CC alebo septická artritída bez veľmi ťažkých CC vek &gt; 15 rokov</t>
  </si>
  <si>
    <t>I77Z</t>
  </si>
  <si>
    <t>Stredne ťažké poranenia pliec, ramena, lakťa, kolena, členka a nohy</t>
  </si>
  <si>
    <t>I78Z</t>
  </si>
  <si>
    <t>Ľahké poranenia pleca, ramena, lakťa, kolena, členka a nohy</t>
  </si>
  <si>
    <t>I79Z</t>
  </si>
  <si>
    <t>Fibromyalgia</t>
  </si>
  <si>
    <t>I95Z</t>
  </si>
  <si>
    <t>Implantácia tumoróznej endoprotézy alebo totálna kostná náhrada femuru</t>
  </si>
  <si>
    <t>I96Z</t>
  </si>
  <si>
    <t>Včasná rehabilitácia s OP výkonom u chorôb a porúch muskuloskeletálneho systému a spojivového tkaniva, viac ako 20 dní</t>
  </si>
  <si>
    <t>I97Z</t>
  </si>
  <si>
    <t>Komplexná reumatologická liečba pri ochoreniach a poruchách muskuloskeletálneho systému a spojivového tkaniva</t>
  </si>
  <si>
    <t>I98Z</t>
  </si>
  <si>
    <t>Komplexná vákuová terapia pri ochoreniach a poruchách muskuloskeletálneho systému a spojivového tkaniva</t>
  </si>
  <si>
    <t>J01Z</t>
  </si>
  <si>
    <t>Transplantácia tkaniva s mikrovaskulárnymi anastomózami pri zhubnom nádore na koži, podkoží a prsníku</t>
  </si>
  <si>
    <t>J02A</t>
  </si>
  <si>
    <t>Transplantácia kože alebo laloková plastika na dolnej konč. pri ulkuse alebo infekcii/zápale alebo pokročilej lymfadenitíde alebo transpl. tkaniva s mikrovaskulár. anastomózami okrem zh. nád., s v. ťažkými CC pri para/tetraplégii alebo s  komplex. výk.</t>
  </si>
  <si>
    <t>J02B</t>
  </si>
  <si>
    <t>Transplantácia kože alebo laloková plastika na dolnej končatine pri ulkuse/ infekcii/zápale alebo pri pokročilej lymfadenitíde alebo pri transplantácii tkaniva s mikrovaskulárnymi anastomózami okrem zhubného nádoru, s v. ťažkými CC, s komplex. výkonom</t>
  </si>
  <si>
    <t>J02C</t>
  </si>
  <si>
    <t>Transplantácia kože alebo laloková plastika na dolnej končatine pri ulkuse alebo infekcii/zápale alebo pri pokročilej lymfadenitíde, bez veľmi ťažkých CC, bez  komplexného výkonu</t>
  </si>
  <si>
    <t>J03A</t>
  </si>
  <si>
    <t>Výkony na koži dolnej končatiny pri ulkuse alebo infekcii/zápale s veľmi ťažkými CC</t>
  </si>
  <si>
    <t>J03B</t>
  </si>
  <si>
    <t>Výkony na koži dolnej končatiny pri ulkuse alebo infekcii/zápale bez veľmi ťažkých CC</t>
  </si>
  <si>
    <t>J04A</t>
  </si>
  <si>
    <t>Výkony na koži dolnej končatiny okrem ulkusu alebo infekcie/zápalu, vek &gt; 69 rokov alebo CC</t>
  </si>
  <si>
    <t>J04B</t>
  </si>
  <si>
    <t>Výkony na koži dolnej končatiny okrem ulkusu alebo infekcie/zápalu, vek &lt; 70 rokov bez CC</t>
  </si>
  <si>
    <t>J06Z</t>
  </si>
  <si>
    <t>Mastektómia s implantáciou protézy a plastická operácia pri zhubnom nádore</t>
  </si>
  <si>
    <t>J07A</t>
  </si>
  <si>
    <t>Malé výkony na prsníku s excíziou axilárnych lymfatických uzlín alebo veľmi ťažké alebo ťažké CC pri zhubnom nádore s obojstranným výkonom</t>
  </si>
  <si>
    <t>J07B</t>
  </si>
  <si>
    <t>Malé výkony na prsníku s excíziou axilárnych lymfatických uzlín alebo veľmi ťažké alebo ťažké CC pri zhubnom nádore, bez obojstranného výkonu</t>
  </si>
  <si>
    <t>J08A</t>
  </si>
  <si>
    <t>Iné kožné transplantácie alebo debridement s komplex. diagnózou, alebo s výkonom na hlave a krku alebo v. ťažké CC, s komplexným výkonom alebo výkonom na koži dolnej končatiny pri ulkuse alebo infekcii/zápale pri para-/ tetraplégii, s v. ťažkými CC</t>
  </si>
  <si>
    <t>J08B</t>
  </si>
  <si>
    <t>Iné kožné transplantácie alebo debridement bez komplexného výkonu, s určitým výkonom na koži, podkoží a prsníku, s veľmi ťažkými CC</t>
  </si>
  <si>
    <t>J08C</t>
  </si>
  <si>
    <t>Iné kožné transplantácie alebo debridement bez komplexného výkonu, s komplexnou diagnózou alebo s výkonom na hlave a krku, bez určitého výkonu na koži, podkoží a prsníku alebo bez veľmi ťažkých CC</t>
  </si>
  <si>
    <t>J09A</t>
  </si>
  <si>
    <t>Výkony pri sinus pilonidalis a perianalis, vek &lt; 16  rokov</t>
  </si>
  <si>
    <t>J09B</t>
  </si>
  <si>
    <t>Výkony pri sinus pilonidalis a perianalis, vek &gt; 15  rokov</t>
  </si>
  <si>
    <t>J09J</t>
  </si>
  <si>
    <t>Výkony pri sinus pilonidalis a perianalis, vek &gt; 15  rokov, v JZS</t>
  </si>
  <si>
    <t>J10A</t>
  </si>
  <si>
    <t>Plastické operácie kože, podkožia a prsníka pri zhubnom nádore</t>
  </si>
  <si>
    <t>J10B</t>
  </si>
  <si>
    <t>Plastické operácie kože, podkožia a prsníka okrem pri zhubnom nádore</t>
  </si>
  <si>
    <t>J10J</t>
  </si>
  <si>
    <t>Plastické operácie kože, podkožia a prsníka okrem pri zhubnom nádore, v JZS</t>
  </si>
  <si>
    <t>J11A</t>
  </si>
  <si>
    <t>Iné výkony na koži, podkoží a prsníku s určitým výkonom pri komplikujúcej diagnóze alebo para-/tetraplégii alebo selektívna embolizácia pri hemangióme</t>
  </si>
  <si>
    <t>J11B</t>
  </si>
  <si>
    <t>Iné výkony na koži, podkoží a prsníku bez určitého výkonu pri komplikujúcej diagnóze, okrem para-/tetraplégie, bez selektívnej embolizácie pri hemangióme, so stredne komplexným výkonom</t>
  </si>
  <si>
    <t>J11C</t>
  </si>
  <si>
    <t>Iné výkony na koži, podkoží a prsníku bez komplikujúcej diagnózy, s výnimkou para-/tetraplégie, bez selektívnej embolizácie pri hemangióme, bez stredne komplexného výkonu</t>
  </si>
  <si>
    <t>J11J</t>
  </si>
  <si>
    <t>Iné výkony na koži, podkoží a prsníku bez určitého výkonu pri komplikujúcej diagnóze, okrem para-/tetraplégie, bez selektívnej embolizácie pri hemangióme, so stredne komplexným výkonom, s vybranými výkonmi v JZS</t>
  </si>
  <si>
    <t>J11Q</t>
  </si>
  <si>
    <t>Iné výkony na koži, podkoží a prsníku bez určitého výkonu pri komplikujúcej diagnóze, okrem para-/tetraplégie, bez selektívnej embolizácie pri hemangióme, so stredne komplexným výkonom, bez vybraných výkonov v JZS</t>
  </si>
  <si>
    <t>J11R</t>
  </si>
  <si>
    <t>Iné výkony na koži, podkoží a prsníku bez komplikujúcej diagnózy, s výnimkou para-/tetraplégie, bez selektívnej embolizácie pri hemangióme, bez stredne komplexného výkonu, v JZS</t>
  </si>
  <si>
    <t>J11S</t>
  </si>
  <si>
    <t>Iné výkony na koži, podkoží a prsníku bez komplikujúcej diagnózy, s výnimkou para-/tetraplégie, bez selektívnej embolizácie pri hemangióme, bez stredne komplexného výkonu, s celkovou anestéziou v JZS</t>
  </si>
  <si>
    <t>J11T</t>
  </si>
  <si>
    <t>Iné výkony na koži, podkoží a prsníku bez komplikujúcej diagnózy, s výnimkou para-/tetraplégie, bez selektívnej embolizácie pri hemangióme, bez stredne komplexného výkonu, bez celkovej anestézie v JZS</t>
  </si>
  <si>
    <t>J14A</t>
  </si>
  <si>
    <t>Plastická rekonštrukcia prsníka pri zhubnom nádore s nákladnou rekonštrukciou</t>
  </si>
  <si>
    <t>J14B</t>
  </si>
  <si>
    <t>Plastická rekonštrukcia prsníka pri zhubnom nádore bez nákladnej rekonštrukcie</t>
  </si>
  <si>
    <t>J16Z</t>
  </si>
  <si>
    <t>Obojstranná mastektómia pri zhubnom nádore alebo radiačná liečba s OP výkonom pri chorobách a poruchách kože, podkožia a prsníka</t>
  </si>
  <si>
    <t>J18A</t>
  </si>
  <si>
    <t>Radiačná liečba pri ochoreniach a poruchách kože, podkožia a prsníka, viac ako jeden ošetrovací deň, viac ako 19 ožiarení urýchľovačom IMRT/VMAT alebo viac ako 20 iných ožiarení alebo ťažké CC a vek &lt; 61 rokov</t>
  </si>
  <si>
    <t>J18B</t>
  </si>
  <si>
    <t>Radiačná liečba pri ochoreniach a poruchách kože, podkožia a prsníka, viac ako jeden ošetrovací deň, viac ako 9 ožiarení urýchľovačom IMRT/VMAT</t>
  </si>
  <si>
    <t>J18C</t>
  </si>
  <si>
    <t>Radiačná liečba pri ochoreniach a poruchách kože, podkožia a prsníka, viac ako jeden ošetrovací deň, viac ako 6 ožiarení alebo ťažké CC a vek &gt; 60 rokov</t>
  </si>
  <si>
    <t>J18D</t>
  </si>
  <si>
    <t>Radiačná liečba pri ochoreniach a poruchách kože, podkožia a prsníka, viac ako jeden ošetrovací deň, menej ako 7 ožiarení alebo bez ťažkých CC a veku &gt; 60 rokov</t>
  </si>
  <si>
    <t>J21Z</t>
  </si>
  <si>
    <t>Iné transplantácie kože alebo debridement, s excíziou lymfatických uzlín alebo ťažké CC</t>
  </si>
  <si>
    <t>J22A</t>
  </si>
  <si>
    <t>Iné transplantácie kože alebo debridement bez komplexného výkonu, bez komplexnej diagnózy bez veľmi ťažkých alebo ťažkých CC, s pokrytím mäkkých častí</t>
  </si>
  <si>
    <t>J22B</t>
  </si>
  <si>
    <t>Iné transplantácie kože alebo debridement bez komplexného výkonu, bez komplexnej diagnózy bez veľmi ťažkých alebo ťažkých CC, bez pokrytia mäkkých častí</t>
  </si>
  <si>
    <t>J22J</t>
  </si>
  <si>
    <t>Iné transplantácie kože alebo debridement bez komplexného výkonu, bez komplexnej diagnózy bez veľmi ťažkých alebo ťažkých CC, bez pokrytia mäkkých častí, v JZS</t>
  </si>
  <si>
    <t>J23Z</t>
  </si>
  <si>
    <t>Velké výkony na prsníku pri zhubnom nádore, bez komplexného výkonu</t>
  </si>
  <si>
    <t>J24A</t>
  </si>
  <si>
    <t>Výkony na prsníku okrem zhubného nádoru s rozsiahlym výkonom, s implantáciou protézy</t>
  </si>
  <si>
    <t>J24B</t>
  </si>
  <si>
    <t>Výkony na prsníku okrem zhubného nádoru s rozsiahlym výkonom, bez  implantácie protézy</t>
  </si>
  <si>
    <t>J24C</t>
  </si>
  <si>
    <t>Výkony na prsníku okrem zhubného nádoru bez rozsiahleho výkonu, s komplexným výkonom</t>
  </si>
  <si>
    <t>J24D</t>
  </si>
  <si>
    <t>Výkony na prsníku okrem zhubného nádoru bez rozsiahleho výkonu, bez komplexného výkonu</t>
  </si>
  <si>
    <t>J24J</t>
  </si>
  <si>
    <t>Výkony na prsníku okrem zhubného nádoru bez rozsiahleho výkonu, bez komplexného výkonu, v JZS</t>
  </si>
  <si>
    <t>J25Z</t>
  </si>
  <si>
    <t>Malé výkony na prsníku pri zhubnom nádore bez veľmi ťažkých alebo ťažkých CC</t>
  </si>
  <si>
    <t>J26Z</t>
  </si>
  <si>
    <t>Plastická rekonštrukcia prsníka s komplexnou kožnou transplantáciou, alebo veľké výkony na prsníku pri zhubnom nádore s komplexným výkonom</t>
  </si>
  <si>
    <t>J35Z</t>
  </si>
  <si>
    <t>Komplexná vákuová liečba pri ochoreniach a poruchách kože, podkožia a prsníka</t>
  </si>
  <si>
    <t>J44Z</t>
  </si>
  <si>
    <t>Komplexná včasná rehabilitačná geriatrická liečba pri ochoreniach a poruchách kože, podkožia a prsníka</t>
  </si>
  <si>
    <t>J45J</t>
  </si>
  <si>
    <t>Vybrané malé výkony kože, podkožného tkaniva a prsníka v JZS</t>
  </si>
  <si>
    <t>J45Q</t>
  </si>
  <si>
    <t>Malé výkony kože, podkožného tkaniva a prsníka v JZS</t>
  </si>
  <si>
    <t>J60Z</t>
  </si>
  <si>
    <t>Kožný vred</t>
  </si>
  <si>
    <t>J61A</t>
  </si>
  <si>
    <t>Závažné ochorenia kože, viac ako jeden ošetrovací deň, vek &gt; 17 rokov alebo s komplexnou diagnózou, s veľmi ťažkými CC, alebo kožný vred pri para-/tetraplégii</t>
  </si>
  <si>
    <t>J61B</t>
  </si>
  <si>
    <t>Závažné ochorenia kože, viac ako jeden ošetrovací deň, vek &gt; 17 rokov alebo s komplexnou diagnózou, bez veľmi ťažkých CC</t>
  </si>
  <si>
    <t>J61C</t>
  </si>
  <si>
    <t>Závažné ochorenia kože, viac ako jeden ošetrovací deň, alebo vek &lt; 18  rokov, bez komplexnej diagnózy, so stredne závažným ochorením kože,  viac ako jeden ošetrovací deň</t>
  </si>
  <si>
    <t>J62A</t>
  </si>
  <si>
    <t>Zhubné nádory prsníka, viac ako jeden ošetrovací deň, s veľmi ťažkými CC</t>
  </si>
  <si>
    <t>J62B</t>
  </si>
  <si>
    <t>Zhubné nádory prsníka, jeden ošetrovací deň, alebo bez  veľmi ťažkých CC</t>
  </si>
  <si>
    <t>J64A</t>
  </si>
  <si>
    <t>Infekcia/zápal kože a podkožia s veľmi ťažkými CC</t>
  </si>
  <si>
    <t>J64B</t>
  </si>
  <si>
    <t>Infekcia/zápal kože a podkožia bez veľmi ťažkých CC</t>
  </si>
  <si>
    <t>J65Z</t>
  </si>
  <si>
    <t>Poranenie kože, podkožia a prsníka</t>
  </si>
  <si>
    <t>J67A</t>
  </si>
  <si>
    <t>Ľahké až stredne ťažké ochorenia kože s CC</t>
  </si>
  <si>
    <t>J67B</t>
  </si>
  <si>
    <t>Ľahké až stredne ťažké ochorenia kože bez CC, alebo ochorenia prsníka okrem zhubných nádorov</t>
  </si>
  <si>
    <t>J68A</t>
  </si>
  <si>
    <t>Ochorenia kože jeden ošetrovací deň, s komplexnou diagnózou</t>
  </si>
  <si>
    <t>J68B</t>
  </si>
  <si>
    <t>Ochorenia kože jeden ošetrovací deň, bez  komplexnej diagnózy</t>
  </si>
  <si>
    <t>J77Z</t>
  </si>
  <si>
    <t>Komplexná liečba pri multirezistentných patogénoch pri ochoreniach a poruchách kože, podkožia a prsníka</t>
  </si>
  <si>
    <t>K01Z</t>
  </si>
  <si>
    <t>Rôzne výkony pri diabetes mellitus s komplikáciami, s komplenou včasnou rehabilitáciou alebo komplexnou včasnou rehabilitačnou geriatrickou ZS</t>
  </si>
  <si>
    <t>K03A</t>
  </si>
  <si>
    <t>Výkony na nadobličkách pri zhubných nádoroch alebo výkon na hypofýze, vek &lt; 18 rokov</t>
  </si>
  <si>
    <t>K03B</t>
  </si>
  <si>
    <t>Výkony na nadobličkách pri zhubných nádoroch alebo výkon na hypofýze, vek &gt; 17 rokov</t>
  </si>
  <si>
    <t>K04A</t>
  </si>
  <si>
    <t>Veľké výkony pri obezite s komplexným výkonom</t>
  </si>
  <si>
    <t>K04B</t>
  </si>
  <si>
    <t>Veľké výkony pri obezite bez komplexného výkonu</t>
  </si>
  <si>
    <t>K06A</t>
  </si>
  <si>
    <t>Výkony na štítnej žľaze, prištítnych telieskach a ductus thyreoglossus pri zhubnom nádore</t>
  </si>
  <si>
    <t>K06B</t>
  </si>
  <si>
    <t>Výkony na štítnej žľaze, prištítnych telieskach a ductus thyreoglossus okrem výkonov pri zhubnom nádore alebo bez veľmi ťažkých CC, s odstránením prištítnych teliesok alebo veľmi ťažké alebo ťažké CC, bez odstránenia štítnej žľazy cez sternotómiu</t>
  </si>
  <si>
    <t>K06C</t>
  </si>
  <si>
    <t>Výkony na štítnej žľaze, prištítnych telieskach a ductus thyreoglossus okrem pri zhubnom nádore bez odstránenia prištítnych teliesok, bez veľmi ťažkých alebo ťažkých CC</t>
  </si>
  <si>
    <t>K07Z</t>
  </si>
  <si>
    <t>Iné výkony pri obezite</t>
  </si>
  <si>
    <t>K09A</t>
  </si>
  <si>
    <t>Iné výkony pri endokrinologických ochoreniach, poruchách výživy a metabolizmu s určitým výkonom, vek &lt; 7 rokov alebo veľmi ťažké CC</t>
  </si>
  <si>
    <t>K09B</t>
  </si>
  <si>
    <t>Iné výkony pri endokrinologických ochoreniach, poruchách výživy a metabolizmu bez určitého výkonu, vek &gt; 6 rokov, bez veľmi ťažkých CC, s komplexným výkonom</t>
  </si>
  <si>
    <t>K09C</t>
  </si>
  <si>
    <t>Iné výkony pri endokrinologických ochoreniach, poruchách výživy a metabolizmu bez určitého výkonu, vek &gt; 6 rokov, bez veľmi ťažkých CC, bez komplexného výkonu</t>
  </si>
  <si>
    <t>K14Z</t>
  </si>
  <si>
    <t>Výkony na nadobličkách okrem výkonov pri zhubnom nádore a rozsiahlej lymfadenektómii</t>
  </si>
  <si>
    <t>K15A</t>
  </si>
  <si>
    <t>Rádioterapia pri endokrinologických ochoreniach, poruchách výživy a metabolizmu, viac ako jeden ošetrovací deň, okrem terapie rádiojódom</t>
  </si>
  <si>
    <t>K15B</t>
  </si>
  <si>
    <t>Rádioterapia pri endokrinologických ochoreniach, poruchách výživy a metabolizmu, viac ako jeden ošetrovací deň, s vysoko komplexnou terapiou rádiojódom</t>
  </si>
  <si>
    <t>K15C</t>
  </si>
  <si>
    <t>Rádioterapia pri endokrinologických ochoreniach, poruchách výživy a metabolizmu, viac ako jeden ošetrovací deň, so stredne komplexnou terapiou rádiojódom</t>
  </si>
  <si>
    <t>K15D</t>
  </si>
  <si>
    <t>Rádioterapia pri endokrinologických ochoreniach, poruchách výživy a metabolizmu, viac ako jeden ošetrovací deň, s inou terapiou rádiojódom</t>
  </si>
  <si>
    <t>K25Z</t>
  </si>
  <si>
    <t>Komplexná starostlivosť pri multirezistentných bakter.kmeňoch s OP výkonmi pri endokrinologických ochoreniach, poruchách výživy a metabolizmu</t>
  </si>
  <si>
    <t>K33Z</t>
  </si>
  <si>
    <t>Komplexné OP výkony vo viacerých sedeniach pri endokrinologických ochoreniach, poruchách výživy a metabolizmu</t>
  </si>
  <si>
    <t>K38Z</t>
  </si>
  <si>
    <t>Hemofagocytárne ochorenia</t>
  </si>
  <si>
    <t>K43Z</t>
  </si>
  <si>
    <t>Včasná rehabilitácia endokrinologických ochorení, porúch výživy a ochorení látkovej výmeny</t>
  </si>
  <si>
    <t>K44Z</t>
  </si>
  <si>
    <t>Komplexná včasná rehabilitačná geriatrická ZS pri endokrinologických ochoreniach, poruchách výživy a metabolizmu</t>
  </si>
  <si>
    <t>K60A</t>
  </si>
  <si>
    <t>Diabetes mellitus a ťažké poruchy výživy, vek &lt; 18 rokov, s multimodálnou komplexnou liečbou pri diabetes mellitus</t>
  </si>
  <si>
    <t>K60B</t>
  </si>
  <si>
    <t>Diabetes mellitus s komplikujúcimi diagnózami alebo veľmi ťažké CC alebo ťažké poruchy výživy, bez multimodálnej komplexnej liečby pri diabetes mellitus</t>
  </si>
  <si>
    <t>K60C</t>
  </si>
  <si>
    <t>Diabetes mellitus bez komplikujúcich diagnóz, bez veľmi ťažkých CC, vek &lt; 11 rokov, alebo s ťažkými CC, vek &lt; 18 rokov, alebo s ketoacidózou alebo s inými výkonmi, bez multimodálnej komplexnej liečby pri diabetes mellitus</t>
  </si>
  <si>
    <t>K60D</t>
  </si>
  <si>
    <t>Diabetes mellitus bez komplikujúcich diagnóz, s veľmi ťažkými CC alebo s mnohopočetnými komplikáciami alebo ketoacidózou, vek &gt; 15 rokov</t>
  </si>
  <si>
    <t>K60E</t>
  </si>
  <si>
    <t>Diabetes mellitus bez komplikujúcich diagnóz, vek &gt; 10 rokov, bez veľmi ťažkých alebo ťažkých CC, bez mnohopocetných komplikácií, bez ketoacidózy, bez multimodálnej komplexnej liečby pri diabetes mellitus</t>
  </si>
  <si>
    <t>K62A</t>
  </si>
  <si>
    <t>Rôzne poruchy metabolizmu pri para/tetraplégii alebo s komplikujúcou diagnózou</t>
  </si>
  <si>
    <t>K62B</t>
  </si>
  <si>
    <t>Rôzne poruchy metabolizmu s výnimkou para/tetraplégie, bez komplikujúcej diagnózy</t>
  </si>
  <si>
    <t>K63A</t>
  </si>
  <si>
    <t>Vrodené metabolické poruchy, viac ako jeden ošetrovací deň, vek &lt; 6 rokov alebo s komplexnou diagnózou</t>
  </si>
  <si>
    <t>K63B</t>
  </si>
  <si>
    <t>Vrodené metabolické poruchy, viac ako jeden ošetrovací deň, vek &gt; 5 rokov, bez komplexnej diagnózy</t>
  </si>
  <si>
    <t>K63C</t>
  </si>
  <si>
    <t>Vrodené metabolické poruchy, jeden ošetrovací deň</t>
  </si>
  <si>
    <t>K64A</t>
  </si>
  <si>
    <t>Endokrinopatie, s komplexnou diagnózou a veľmi ťažkými CC</t>
  </si>
  <si>
    <t>K64B</t>
  </si>
  <si>
    <t>Endokrinopatie, vek &lt; 6 rokov s komplexnou diagnózou alebo s veľmi ťažkými CC</t>
  </si>
  <si>
    <t>K64C</t>
  </si>
  <si>
    <t>Endokrinopatie, vek &gt; 5 rokov s komplexnou diagnózou, s veľmi ťažkými CC alebo s komplexnou rádiojóddiagnostikou</t>
  </si>
  <si>
    <t>K64D</t>
  </si>
  <si>
    <t>Endokrinopatie, vek &gt; 5 rokov, bez komplexnej diagnózy, bez veľmi ťažkých CC, bez komplexnej rádiojóddiagnostiky</t>
  </si>
  <si>
    <t>K77Z</t>
  </si>
  <si>
    <t>Komplexná liečba pri multirezistentných bakteriálnych kmeňoch pri endokrinologických ochoreniach, poruchách výživy a metabolimu</t>
  </si>
  <si>
    <t>L02A</t>
  </si>
  <si>
    <t>Operačné zavedenie katétra pre peritoneálnu dialýzu, vek &lt; 10 rokov alebo rekonštrukcia mechúra a kontinentný pouch pri nádore s multiviscerálnym výkonom</t>
  </si>
  <si>
    <t>L02B</t>
  </si>
  <si>
    <t>Operačné zavedenie katétra pre peritoneálnu dialýzu, vek &gt; 9 rokov s akútnou renálnou insuficienciou alebo s chronickou renálnou insuficienciou s dialýzou</t>
  </si>
  <si>
    <t>L02C</t>
  </si>
  <si>
    <t>Operačné zavedenie katétra pre peritoneálnu dialýzu, vek &gt; 9 rokov bez akútnej  renálnej insuficiencie, bez chronickej renálnej insuficiencie s dialýzou</t>
  </si>
  <si>
    <t>L03Z</t>
  </si>
  <si>
    <t>Kombinované výkony na moč.mechúre, veľké výkony na močovom mechúre pri nádore, vek &lt; 19 rokov alebo s veľmi ťažkými CC alebo určité výkony s veľmi ťažkými CC</t>
  </si>
  <si>
    <t>L04A</t>
  </si>
  <si>
    <t>Výkony na obličke, močovode, veľké výkony na močovom mechúre okrem pri nádore, bez veľmi ťažkých CC, bez kombinovaného výkonu, vek &lt; 3 roky</t>
  </si>
  <si>
    <t>L04B</t>
  </si>
  <si>
    <t>Výkony na obličke, močovode, veľké výkony na močovom mechúre okrem pri nádore, bez veľmi ťažkých CC, bez kombinovaného výkonu, vek &gt; 2 roky a vek &lt; 16 rokov</t>
  </si>
  <si>
    <t>L04C</t>
  </si>
  <si>
    <t>Výkony na obličke, močovode, veľké výkony na močovom mechúre okrem pri nádore, bez kombinovaného výkonu vek &gt; 15 rokov</t>
  </si>
  <si>
    <t>L04J</t>
  </si>
  <si>
    <t>Výkony na obličke, močovode, veľké výkony na močovom mechúre okrem pri nádore, bez kombinovaného výkonu vek &gt; 15 rokov, v JZS</t>
  </si>
  <si>
    <t>L05A</t>
  </si>
  <si>
    <t>Transuretrálna resekcia prostaty s veľmi ťažkými CC</t>
  </si>
  <si>
    <t>L05B</t>
  </si>
  <si>
    <t>Transuretrálna resekcia prostaty bez veľmi ťažkých CC</t>
  </si>
  <si>
    <t>L06A</t>
  </si>
  <si>
    <t>Malé výkony na močovom mechúre s liečbou inkontinencie alebo veľmi ťažkých CC</t>
  </si>
  <si>
    <t>L06B</t>
  </si>
  <si>
    <t>Malé výkony na močovom mechúre bez liečby inkontinencie, bez veľmi ťažkých CC</t>
  </si>
  <si>
    <t>L06J</t>
  </si>
  <si>
    <t>Malé výkony na močovom mechúre bez liečby inkontinencie, bez veľmi ťažkých CC, v JZS</t>
  </si>
  <si>
    <t>L08A</t>
  </si>
  <si>
    <t>Komplexné výkony na močovej rúre vek &lt;  6 rokov</t>
  </si>
  <si>
    <t>L08B</t>
  </si>
  <si>
    <t>Komplexné výkony na močovej rúre &gt; 5 rokov</t>
  </si>
  <si>
    <t>L08J</t>
  </si>
  <si>
    <t>Komplexné výkony na močovej rúre &gt; 5 rokov, v JZS</t>
  </si>
  <si>
    <t>L09A</t>
  </si>
  <si>
    <t>Iné výk. pri ochoreniach moč. ciest so zavedením dialyz. shuntu pri akút. ren. insuficiencii alebo pri chron. ren. insuficiencii s dialýzou alebo bez zavedenia dialyz. shuntu, s kalcifylaxiou a komplex. OP výk., alebo komplexný výk., vek &lt; 2 r. alebo v.t.CC</t>
  </si>
  <si>
    <t>L09B</t>
  </si>
  <si>
    <t>Iné výkony pri ochoreniach močových ciest okrem zavedenia dialyzačného shuntu bez kalcifylaxie, vek &lt; 2 roky alebo veľmi ťažké CC, resekciou komplexným OP výkonom alebo komplexný výkon, vek &gt; 1 rok, bez veľmi ťažkých CC, s resekciou štítnej žľazy</t>
  </si>
  <si>
    <t>L09C</t>
  </si>
  <si>
    <t>Iné výkony pri ochoreniach močových ciest okrem zavedenia jedného dialyzačného shuntu pri akútnej renálnej insuficiencii alebo pri chronickej renálnej insuficiencii s dialýzou, bez kalcifylaxie bez resekcie štítnej žľazy</t>
  </si>
  <si>
    <t>L09J</t>
  </si>
  <si>
    <t>Iné výkony pri ochoreniach močových ciest okrem zavedenia jedného dialyzačného shuntu pri akútnej renálnej insuficiencii alebo pri chronickej renálnej insuficiencii s dialýzou, bez kalcifylaxie bez resekcie štítnej žľazy, v JZS</t>
  </si>
  <si>
    <t>L10Z</t>
  </si>
  <si>
    <t>Rekonštrukcia močového mechúra a kontinentný Pouch pri nádore bez multiviscerálneho výkonu alebo výkonov na obličkách, močovode a na močovom mechúre pri nádore, vek &lt; 19 rokov alebo s veľmi ťažkými CC alebo kombinovaný výkon s veľkým výkonom na čreve</t>
  </si>
  <si>
    <t>L11Z</t>
  </si>
  <si>
    <t>Komplexné transuretrálne, perkutánne transrenálne a iné retroperitoneálne výkony pomocou extrakorporálnej nárazovovej litotripsie, bez veľmi ťažkých CC</t>
  </si>
  <si>
    <t>L12Z</t>
  </si>
  <si>
    <t>Liečba žiarením pri ochoreniach a poruchách močových orgánov, viac ako jeden ošetrovací deň</t>
  </si>
  <si>
    <t>L13A</t>
  </si>
  <si>
    <t>Výkony na obličke a močovode a veľké výkony na močovom mechúre pri nádore, vek &gt; 18 rokov, bez kombinovaného výkonu, s CC</t>
  </si>
  <si>
    <t>L13B</t>
  </si>
  <si>
    <t>Výkony na obličke a močovode a veľké výkony na močovom mechúre pri nádore, vek &gt; 18 rokov, bez kombinovaného výkonu, bez CC</t>
  </si>
  <si>
    <t>L17A</t>
  </si>
  <si>
    <t>Iné výkony na močovej rúre okrem para-/tetraplégie, vek &lt; 16 rokov</t>
  </si>
  <si>
    <t>L17B</t>
  </si>
  <si>
    <t>Iné výkony na močovej rúre okrem para-/tetraplégie, vek &gt; 15 rokov</t>
  </si>
  <si>
    <t>L17J</t>
  </si>
  <si>
    <t>Iné výkony na močovej rúre okrem para-/tetraplégie, vek &gt; 15 rokov, s vybranými výkonmi v JZS</t>
  </si>
  <si>
    <t>L17Q</t>
  </si>
  <si>
    <t>Iné výkony na močovej rúre okrem para-/tetraplégie, vek &gt; 15 rokov, bez vybraných výkonov v JZS</t>
  </si>
  <si>
    <t>L18A</t>
  </si>
  <si>
    <t>Komplexné transuretrálne, perkutánno-transrenálne a iné retroperitoneálne výkony s veľmi ťažkými CC</t>
  </si>
  <si>
    <t>L18B</t>
  </si>
  <si>
    <t>Komplexné transuretrálne, perkutánno-transrenálne a iné retroperitoneálne výk. bez litotripsie s rázovými vlnami, bez veľmi ťažkých CC alebo transuretrálny výkon bez resekcie prostaty a kompletnej ureteroskopie pri para-/tetraplégii s v. ťažkými CC</t>
  </si>
  <si>
    <t>L19Z</t>
  </si>
  <si>
    <t>Transuretrálne výkony okrem resekcie prostaty a komplexnej ureteroskopie s extrakorporálnou litotripsiou s rázovými vlnami, bez veľmi ťažkých CC alebo perkutánnou termoabláciou obličky</t>
  </si>
  <si>
    <t>L20A</t>
  </si>
  <si>
    <t>Transuretrálne výkony okrem resekcie prostaty a komplexnej ureteroskopie, okrem para-/tetraplégii alebo iné výkony na močovej rúre pri para/tetraplégii s veľmi ťažkými CC</t>
  </si>
  <si>
    <t>L20B</t>
  </si>
  <si>
    <t>Transuretrálne výkony okrem resekcie prostaty a komplexnej ureteroskopie bez ESWL, s komplexným výkonom alebo  fluorescenciou vedeným TUR výkonom na močovom mechúre alebo iné výkony na močovej rúre pri para-/tetraplégii bez veľmi ťažkých CC</t>
  </si>
  <si>
    <t>L20C</t>
  </si>
  <si>
    <t>Transuretrálne výk. okrem resekcie prostaty a komplex. ureteroskopie bez ESWL, bez  komplex. výk., bez fluorescenciou ved. TUR výk. na moč. m., alebo iné výk. na moč.r. okrem para-/tetraplégie alebo iné výk. na moč.r. pri para-/tetraplégii bez v. ťažk. CC</t>
  </si>
  <si>
    <t>L20J</t>
  </si>
  <si>
    <t>Transuretrálne výkony okrem resekcie prostaty a komplexnej ureteroskopie bez ESWL, s komplexným výkonom alebo  fluorescenciou vedeným TUR výkonom na močovom mechúre alebo iné výkony na močovej rúre pri para-/tetraplégii bez veľmi ťažkých CC, v JZS</t>
  </si>
  <si>
    <t>L20Q</t>
  </si>
  <si>
    <t>Transuretrálne výk. okrem resekcie prostaty a komplex. ureteroskopie bez ESWL, bez  komplex. výk., bez fluorescenciou ved. TUR výk. na moč. m., alebo iné výk. na moč.r. okrem para-/tetraplégie alebo iné výk. na moč.r. pri para-/tetraplégii bez v. ťažk. CC, s vybranými výkonmi v JZS</t>
  </si>
  <si>
    <t>L20R</t>
  </si>
  <si>
    <t>Transuretrálne výk. okrem resekcie prostaty a komplex. ureteroskopie bez ESWL, bez  komplex. výk., bez fluorescenciou ved. TUR výk. na moč. m., alebo iné výk. na moč.r. okrem para-/tetraplégie alebo iné výk. na moč.r. pri para-/tetraplégii bez v. ťažk. CC, bez vybraných výkonov v JZS</t>
  </si>
  <si>
    <t>L33Z</t>
  </si>
  <si>
    <t>Komplexné OP výkony na viac sedení alebo vysokonákladný implantát pri ochoreniach a poruchách močových orgánov</t>
  </si>
  <si>
    <t>L36Z</t>
  </si>
  <si>
    <t>Komplexná intenzívna ZS &gt; 552 bodov  pri ochoreniach a poruchách močových orgánov</t>
  </si>
  <si>
    <t>L37Z</t>
  </si>
  <si>
    <t>Multiviscerálny výkon pri ochoreniach a poruchách močových orgánov</t>
  </si>
  <si>
    <t>L38Z</t>
  </si>
  <si>
    <t>Komplikujúca konštelácia s určitým operačným výkonom pri ochoreniach a poruchách močových orgánov</t>
  </si>
  <si>
    <t>L40J</t>
  </si>
  <si>
    <t>Diagnostická ureteroskopia, v JZS</t>
  </si>
  <si>
    <t>L40Z</t>
  </si>
  <si>
    <t>Diagnostická ureteroskopia</t>
  </si>
  <si>
    <t>L42A</t>
  </si>
  <si>
    <t>Extrakorporálna litotripsia pri močových kameňoch s auxiliárnymi opatreniami alebo pri para-/tetraplégii</t>
  </si>
  <si>
    <t>L42B</t>
  </si>
  <si>
    <t>Extrakorporálna litotripsia (ESWL) pri močových kameňoch bez auxiliárnych opatrení okrem para-/tetraplégie</t>
  </si>
  <si>
    <t>L44Z</t>
  </si>
  <si>
    <t>Komplexná včasná rehabilitačná geriatrická ZS pri ochoreniach a poruchách močových orgánov</t>
  </si>
  <si>
    <t>L46J</t>
  </si>
  <si>
    <t>Biopsie prostaty a nefrostómie v JZS</t>
  </si>
  <si>
    <t>L60A</t>
  </si>
  <si>
    <t>Insuficiencia obličiek, viac ako 1 ošetr. deň, s dialýzou a v. ťažkými CC alebo s dialýzou, s akút. zlyhávaním obličiek alebo s dialýzou, akút. zlyhávaním obličiek alebo s v. ťažkými CC, alebo s kalcifylaxiou, s dialýzou alebo v. ťažkými CC, vek &lt;  16 r.</t>
  </si>
  <si>
    <t>L60B</t>
  </si>
  <si>
    <t>Insuficiencia obličiek, viac ako jeden ošetrovací deň, s dialýzou, s akútnym zlyhávaním obličiek alebo s veľmi ťažkými CC, alebo s kalcifylaxiou, s dialýzou alebo veľmi ťažkými CC, vek &gt; 15 rokov</t>
  </si>
  <si>
    <t>L60C</t>
  </si>
  <si>
    <t>Insuficiencia obličiek, viac ako jeden ošetrovací deň, s dialýzou, alebo s veľmi ťažkými CC, bez kalcifylaxie</t>
  </si>
  <si>
    <t>L60D</t>
  </si>
  <si>
    <t>Insuficiencia obličiek, viac ako jeden ošetrovací deň, bez dialýzy, bez veľmi ťažkých CC</t>
  </si>
  <si>
    <t>L61Z</t>
  </si>
  <si>
    <t>Hospitalizácia pre dialýzu</t>
  </si>
  <si>
    <t>L62A</t>
  </si>
  <si>
    <t>Nádory močových orgánov s veľmi ťažkými CC</t>
  </si>
  <si>
    <t>L62B</t>
  </si>
  <si>
    <t>Nádory močových orgánov bez veľmi ťažkých CC</t>
  </si>
  <si>
    <t>L63A</t>
  </si>
  <si>
    <t>Infekcie močových orgánov s veľmi ťažkými CC, s komplexnou liečbou pri multirezistentných patogénoch</t>
  </si>
  <si>
    <t>L63B</t>
  </si>
  <si>
    <t>Infekcie močových orgánov s veľmi ťažkými CC, bez komplexnej liečby pri multirezistentných patogénoch, vek &lt; 6 rokov</t>
  </si>
  <si>
    <t>L63C</t>
  </si>
  <si>
    <t>Infekcie močových orgánov s veľmi ťažkými CC, bez komplexnej liečby pri multirezistentných patogénoch, vek &gt; 5 rokov</t>
  </si>
  <si>
    <t>L63D</t>
  </si>
  <si>
    <t>Infekcie močových orgánov bez veľmi ťažkých CC, vek &lt; 3 roky</t>
  </si>
  <si>
    <t>L63E</t>
  </si>
  <si>
    <t>Infekcie močových orgánov bez veľmi ťažkých CC, vek &gt; 2 roky a vek &lt; 6 rokov</t>
  </si>
  <si>
    <t>L63F</t>
  </si>
  <si>
    <t>Infekcie močových orgánov bez veľmi ťažkých CC, vek &gt; 5 rokov</t>
  </si>
  <si>
    <t>L64A</t>
  </si>
  <si>
    <t>Močové kamene a obštrukcie močových ciest s veľmi ťažkými a ťažkými CC alebo, striktúra uretry, iné ľahké až stredne ťažké ochorenia močových orgánov, viac ako jeden ošetrovací deň alebo ťažkosti a symptómy močových orgánov alebo uretrocystoskopie</t>
  </si>
  <si>
    <t>L64B</t>
  </si>
  <si>
    <t>Močové kamene a obštrukcia močových ciest bez veľmi ťažkých alebo ťažkých CC</t>
  </si>
  <si>
    <t>L64J</t>
  </si>
  <si>
    <t>Močové kamene a obštrukcia močových ciest, s vybranými finančne náročnými výkonmi v JZS</t>
  </si>
  <si>
    <t>L64Q</t>
  </si>
  <si>
    <t>Močové kamene a obštrukcia močových ciest, s vybranými výkonmi v JZS</t>
  </si>
  <si>
    <t>L64R</t>
  </si>
  <si>
    <t>Močové kamene a obštrukcia močových ciest, bez vybraných výkonov v JZS</t>
  </si>
  <si>
    <t>L68A</t>
  </si>
  <si>
    <t>Iné stredne ťažké ochorenia močových ciest, ťažké CC</t>
  </si>
  <si>
    <t>L68B</t>
  </si>
  <si>
    <t>Iné stredne ťažké ochorenia močových ciest, bez ťažkého CC</t>
  </si>
  <si>
    <t>L69A</t>
  </si>
  <si>
    <t>Iné ťažké ochorenia močových ciest, viac ako jeden ošetrovací deň, vek &lt; 16 rokov</t>
  </si>
  <si>
    <t>L69B</t>
  </si>
  <si>
    <t>Iné ťažké ochorenia močových ciest, viac ako jeden ošetrovací deň, vek &gt; 15 rokov</t>
  </si>
  <si>
    <t>L70Z</t>
  </si>
  <si>
    <t>Ochorenia a poruchy močových orgánov, jeden ošetrovací deň alebo insuficiencia obličiek jeden ošetrovací deň bez dialýzy</t>
  </si>
  <si>
    <t>L71Z</t>
  </si>
  <si>
    <t>Insuficiencia obličiek, jeden ošetrovací deň s dialýzou</t>
  </si>
  <si>
    <t>L72Z</t>
  </si>
  <si>
    <t>Trombotické mikroangiopatie alebo hemolyticko-uremický syndróm</t>
  </si>
  <si>
    <t>L73Z</t>
  </si>
  <si>
    <t>Ochrnutie močového mechúra, viac ako jeden ošetrovací deň</t>
  </si>
  <si>
    <t>L74Z</t>
  </si>
  <si>
    <t>Určité ochorenia a poruchy močových orgánov pri para-/tetraplégii</t>
  </si>
  <si>
    <t>M01A</t>
  </si>
  <si>
    <t>Veľké výkony na panvových orgánoch u muža s veľmi ťažkými CC</t>
  </si>
  <si>
    <t>M01B</t>
  </si>
  <si>
    <t>Veľké výkony na panvových orgánoch u muža bez veľmi ťažkých CC alebo s určitými výkonmi na panvových orgánoch u muža s veľmi ťažkými CC</t>
  </si>
  <si>
    <t>M02A</t>
  </si>
  <si>
    <t>M02B</t>
  </si>
  <si>
    <t>Transuretrálna resekcia prostaty bez veľmi ťažkých CC</t>
  </si>
  <si>
    <t>M02J</t>
  </si>
  <si>
    <t>Transuretrálna resekcia prostaty bez veľmi ťažkých CC, JZS</t>
  </si>
  <si>
    <t>M03A</t>
  </si>
  <si>
    <t>Výkony na penise, vek &lt; 6 rokov</t>
  </si>
  <si>
    <t>M03B</t>
  </si>
  <si>
    <t>Výkony na penise, vek &gt; 5 rokov a vek &lt; 18 rokov</t>
  </si>
  <si>
    <t>M03C</t>
  </si>
  <si>
    <t>Výkony na penise, vek &gt; 17 rokov</t>
  </si>
  <si>
    <t>M03J</t>
  </si>
  <si>
    <t>Výkony na penise, vek &gt; 17 rokov, v JZS</t>
  </si>
  <si>
    <t>M04A</t>
  </si>
  <si>
    <t>Výkony na semenníku, podľa Fournier-Gangrän s veľmi ťažkými CC</t>
  </si>
  <si>
    <t>M04B</t>
  </si>
  <si>
    <t>Výkony na semenníku podľa Fournier-Gangrän, bez veľmi ťažkých CC, vek &gt; 2 roky, s určitým výkonom na semenníku</t>
  </si>
  <si>
    <t>M04C</t>
  </si>
  <si>
    <t>Výkony na semenníku s výnimkou Fournier-Gangrän, bez veľmi ťažkých CC, vek &lt; 3 roky</t>
  </si>
  <si>
    <t>M04D</t>
  </si>
  <si>
    <t>Výkony na semenníku s výnimkou Fournier-Gangrän, bez veľmi ťažkých CC, vek &gt; 2 roky</t>
  </si>
  <si>
    <t>M04J</t>
  </si>
  <si>
    <t>Výkony na semenníku podľa Fournier-Gangrän, bez veľmi ťažkých CC, vek &gt; 2 roky, s určitým výkonom na semenníku, v JZS</t>
  </si>
  <si>
    <t>M04Q</t>
  </si>
  <si>
    <t>Výkony na semenníku s výnimkou Fournier-Gangrän, bez veľmi ťažkých CC, vek &gt; 2 roky, v JZS</t>
  </si>
  <si>
    <t>M05J</t>
  </si>
  <si>
    <t>Cirkumcízia a iné výkony na penise, v JZS</t>
  </si>
  <si>
    <t>M05Z</t>
  </si>
  <si>
    <t>Cirkumcízia a iné výkony na penise</t>
  </si>
  <si>
    <t>M06J</t>
  </si>
  <si>
    <t>Iné výkony na mužských pohlavných orgánoch, v JZS</t>
  </si>
  <si>
    <t>M06Z</t>
  </si>
  <si>
    <t>Iné výkony na mužských pohlavných orgánoch</t>
  </si>
  <si>
    <t>M07Z</t>
  </si>
  <si>
    <t>Brachyterapia pri ochoreniach a poruchách mužských pohlavných orgánov, implantácia &gt; 10 zŕn</t>
  </si>
  <si>
    <t>M09A</t>
  </si>
  <si>
    <t>OP výkony na mužských pohlavných orgánoch pri zhubnom nádore s veľmi ťažkými CC, alebo určitými výkonmi na panvových orgánoch bez veľmi ťažkých CC</t>
  </si>
  <si>
    <t>M09B</t>
  </si>
  <si>
    <t>OP výkony na mužských pohlavných orgánoch pri zhubných nádoroch bez veľmi ťažkých CC</t>
  </si>
  <si>
    <t>M09J</t>
  </si>
  <si>
    <t>OP výkony na mužských pohlavných orgánoch pri zhubných nádoroch bez veľmi ťažkých CC, v JZS</t>
  </si>
  <si>
    <t>M10A</t>
  </si>
  <si>
    <t>Radiačná liečba pri ochoreniach a poruchách mužských pohlavných orgánov, viac ako jeden ošetrovací deň, viac ako 21 ožiarení urýchľovačom IMRT/VMAT</t>
  </si>
  <si>
    <t>M10B</t>
  </si>
  <si>
    <t>Radiačná liečba pri ochoreniach a poruchách mužských pohlavných orgánov, viac ako jeden ošetrovací deň, viac ako 11 ožiarení urýchľovačom IMRT/VMAT alebo viac ako 13 iných ožiarení alebo veľmi ťažké CC</t>
  </si>
  <si>
    <t>M10C</t>
  </si>
  <si>
    <t>Radiačná liečba pri ochoreniach a poruchách mužských pohlavných orgánov, viac ako jeden ošetrovací deň, viac ako 4 stereotaktické ožiarenia</t>
  </si>
  <si>
    <t>M10D</t>
  </si>
  <si>
    <t>Radiačná liečba pri ochoreniach a poruchách mužských pohlavných orgánov, viac ako jeden ošetrovací deň, viac ako 4 ožiarenia urýchľovačom IMRT/VMAT alebo viac ako 4 iné ožiarenia alebo viac ako 1 stereotaktické ožiarenie</t>
  </si>
  <si>
    <t>M10E</t>
  </si>
  <si>
    <t>Radiačná liečba pri ochoreniach a poruchách mužských pohlavných orgánov, viac ako jeden ošetrovací deň, menej ako 5 ožiarení urýchľovačom IMRT/VMAT a menej ako 5 iných ožiarení alebo intersticiálna brachyterapia</t>
  </si>
  <si>
    <t>M11J</t>
  </si>
  <si>
    <t>Transuretrálna laserová deštrukcia a resekcia prostaty, v JZS</t>
  </si>
  <si>
    <t>M11Z</t>
  </si>
  <si>
    <t>Transuretrálna laserová deštrukcia a resekcia prostaty</t>
  </si>
  <si>
    <t>M37Z</t>
  </si>
  <si>
    <t>Velké výkony na čreve a močovom mechúre pri ochoreniach a poruchách mužských pohlavných orgánov alebo výkony na semenníku podla Fournier-Gangrän s veľmi ťažkými CC</t>
  </si>
  <si>
    <t>M38Z</t>
  </si>
  <si>
    <t>Komplikovaná konštelácia s operačným výkonom pri ochoreniach a poruchách mužských pohlavných orgánov</t>
  </si>
  <si>
    <t>M60A</t>
  </si>
  <si>
    <t>Zhubné nádory mužských pohlavných orgánov, viac ako jeden ošetrovací deň, vek &lt; 11 rokov alebo veľmi ťažké CC</t>
  </si>
  <si>
    <t>M60B</t>
  </si>
  <si>
    <t>Zhubné nádory mužských pohlavných orgánov, jeden ošetrovací deň alebo vek &gt; 10 rokov, bez veľmi ťažkých CC, s vysoko komplexnou chemoterapiou</t>
  </si>
  <si>
    <t>M60C</t>
  </si>
  <si>
    <t>Zhubné nádory mužských pohlavných orgánov, jeden ošetrovací deň alebo vek &gt; 10 rokov, bez veľmi ťažkých CC, bez vysoko komplexnej chemoterapie</t>
  </si>
  <si>
    <t>M61Z</t>
  </si>
  <si>
    <t>Benígna hyperplázia prostaty</t>
  </si>
  <si>
    <t>M62Z</t>
  </si>
  <si>
    <t>Infekcia/zápal mužských pohlavných orgánov</t>
  </si>
  <si>
    <t>M64Z</t>
  </si>
  <si>
    <t>Iné ochorenia mužských pohlavných orgánov a sterilizácia u mužov</t>
  </si>
  <si>
    <t>M68J</t>
  </si>
  <si>
    <t>Diagnostické výkony mužských pohlavných orgánov v JZS</t>
  </si>
  <si>
    <t>N01A</t>
  </si>
  <si>
    <t>Panvová eviscerácia u ženy a radikálna vulvektómia alebo určitá lymfadenektómia s veľmi ťažkými CC, s komplexným výkonom alebo komplikujúca konštelácia</t>
  </si>
  <si>
    <t>N01B</t>
  </si>
  <si>
    <t>Panvová eviscerácia u ženy a radikálna vulvektómia alebo určitá lymfadenektómia s veľmi ťažkými CC, bez komplexného výkonu, bez komplikujúcej konštelácie s multiviscerálnym výkonom</t>
  </si>
  <si>
    <t>N01C</t>
  </si>
  <si>
    <t>Panvová eviscerácia u ženy a radikálna vulvektómia alebo určitá lymfadenektómia s veľmi ťažkými CC, bez komplexného výkonu, bez komplikujúcej konštelácie, bez multiviscerálneho výkonu</t>
  </si>
  <si>
    <t>N01D</t>
  </si>
  <si>
    <t>Panvová eviscerácia u ženy a radikálna vulvektómia alebo určitá lymfadenektómia s ťažkými CC</t>
  </si>
  <si>
    <t>N01E</t>
  </si>
  <si>
    <t>Panvová eviscerácia u ženy a radikálna vulvektómia alebo určitá lymfadenektómia bez veľmi ťažkých alebo ťažkých CC</t>
  </si>
  <si>
    <t>N02A</t>
  </si>
  <si>
    <t>Výkony na maternici a adnexách pri zhubnom nádore vaječníkov a adnex, s veľmi ťažkými CC</t>
  </si>
  <si>
    <t>N02B</t>
  </si>
  <si>
    <t>Výkony na maternici a adnexách pri zhubnom nádore vaječníkov a adnex, s ťažkými CC alebo CC</t>
  </si>
  <si>
    <t>N02C</t>
  </si>
  <si>
    <t>Výkony na maternici a adnexách pri zhubnom nádore vaječníkov a adnex, bez CC</t>
  </si>
  <si>
    <t>N03A</t>
  </si>
  <si>
    <t>Výkony na maternici a adnexách pri zhubnom nádore ostatných orgánov, s veľmi ťažkými CC alebo rekonštrukcia vagíny a vulvy</t>
  </si>
  <si>
    <t>N03B</t>
  </si>
  <si>
    <t>Výkony na maternici a adnexách pri zhubnom nádore ostatných orgánov, bez veľmi ťažkých CC, bez rekonštrukcie vagíny a vulvy</t>
  </si>
  <si>
    <t>N04Z</t>
  </si>
  <si>
    <t>Hysterektómia okrem zhubného nádoru, s veľmi ťažkými alebo ťažkými CC, alebo komplexný výkon, alebo selektívna embolizácia na iných brušných cievach</t>
  </si>
  <si>
    <t>N05A</t>
  </si>
  <si>
    <t>Ovarektómia a komplexný výkon na vajcovodoch okrem výkonu pri zhubnom nádore, s veľmi ťažkými alebo ťažkými CC</t>
  </si>
  <si>
    <t>N05B</t>
  </si>
  <si>
    <t>Ovarektómia a komplexný výkon na vajcovodoch okrem výkonu pri zhubnom nádore, bez veľmi ťažkých alebo ťažkých CC</t>
  </si>
  <si>
    <t>N05J</t>
  </si>
  <si>
    <t>Ovarektómia a komplexný výkon na vajcovodoch okrem výkonu pri zhubnom nádore, bez veľmi ťažkých alebo ťažkých CC, v JZS</t>
  </si>
  <si>
    <t>N06J</t>
  </si>
  <si>
    <t>Komplexné rekonštrukčné výkony na ženských pohlavných orgánoch, s vybranými výkonmi v JZS</t>
  </si>
  <si>
    <t>N06Q</t>
  </si>
  <si>
    <t>Komplexné rekonštrukčné výkony na ženských pohlavných orgánoch, bez vybraných výkonov v JZS</t>
  </si>
  <si>
    <t>N06Z</t>
  </si>
  <si>
    <t>Komplexné rekonštrukčné výkony na ženských pohlavných orgánoch</t>
  </si>
  <si>
    <t>N07J</t>
  </si>
  <si>
    <t>Iné výkony na maternici a adnexách okrem výkonov pri zhubnom nádore, s komplexnou diagnózou, v JZS</t>
  </si>
  <si>
    <t>N07Z</t>
  </si>
  <si>
    <t>Iné výkony na maternici a adnexách okrem výkonov pri zhubnom nádore, s komplexnou diagnózou</t>
  </si>
  <si>
    <t>N08Z</t>
  </si>
  <si>
    <t>Endoskopické výkony na ženských pohlavných orgánoch</t>
  </si>
  <si>
    <t>N09A</t>
  </si>
  <si>
    <t>Brachyterapia pri ochoreniach a poruchách ženských pohlavných orgánov, jeden ošetrovací deň</t>
  </si>
  <si>
    <t>N09B</t>
  </si>
  <si>
    <t>Iné výkony na vagíne, krčku maternice a vulve</t>
  </si>
  <si>
    <t>N09J</t>
  </si>
  <si>
    <t>Iné výkony na vagíne, krčku maternice a vulve, s vybranými výkonmi v JZS</t>
  </si>
  <si>
    <t>N09Q</t>
  </si>
  <si>
    <t>Iné výkony na vagíne, krčku maternice a vulve, bez vybraných výkonov v JZS</t>
  </si>
  <si>
    <t>N10J</t>
  </si>
  <si>
    <t>Diagnostická kyretáž, hysteroskopia, sterilizácia, pertubácia, v JZS</t>
  </si>
  <si>
    <t>N10Z</t>
  </si>
  <si>
    <t>Diagnostická kyretáž, hysteroskopia, sterilizácia, pertubácia</t>
  </si>
  <si>
    <t>N11A</t>
  </si>
  <si>
    <t>Iné OP výkony na ženských pohlavných ogánoch s určitým výkonom</t>
  </si>
  <si>
    <t>N11B</t>
  </si>
  <si>
    <t>Iné OP výkony na ženských pohlavných ogánoch bez určitého výkonu</t>
  </si>
  <si>
    <t>N11J</t>
  </si>
  <si>
    <t>Iné OP výkony na ženských pohlavných ogánoch bez určitého výkonu, v JZS</t>
  </si>
  <si>
    <t>N13A</t>
  </si>
  <si>
    <t>Velké výkony na vagíne, krčku maternice a vulve, vek &gt; 80 rokov alebo veľmi ťažké alebo ťažké CC</t>
  </si>
  <si>
    <t>N13B</t>
  </si>
  <si>
    <t>Velké výkony na vagíne, krčku maternice a vulve, vek &lt; 81 rokov, bez veľmi ťažkých alebo ťažkých CC</t>
  </si>
  <si>
    <t>N13J</t>
  </si>
  <si>
    <t>Velké výkony na vagíne, krčku maternice a vulve, vek &lt; 81 rokov, bez veľmi ťažkých alebo ťažkých CC, v JZS</t>
  </si>
  <si>
    <t>N14Z</t>
  </si>
  <si>
    <t>Hysterektómia okrem zhubného nádoru, s plastikou panvového dna alebo brachyterapia pri ochoreniach a poruchách ženských pohlavných orgánov, viac ako jeden ošetrovací deň s veľmi ťažkými CC</t>
  </si>
  <si>
    <t>N16A</t>
  </si>
  <si>
    <t>Rádioterapia alebo brachyterapia pri ochoreniach a poruchách ženských pohlavných orgánov, viac ako jeden ošetrovací deň, viac ako 17 ožiarení urýchľovačom IMRT/VMAT</t>
  </si>
  <si>
    <t>N16B</t>
  </si>
  <si>
    <t>Rádioterapia alebo brachyterapia pri ochoreniach a poruchách ženských pohlavných orgánov, viac ako jeden ošetrovací deň, viac ako 14 ožiarení</t>
  </si>
  <si>
    <t>N16C</t>
  </si>
  <si>
    <t>Rádioterapia alebo brachyterapia pri ochoreniach a poruchách ženských pohlavných orgánov, viac ako jeden ošetrovací deň, viac ako 8 ožiarení urýchľovačom IMRT/VMAT alebo viac ako 3 brachyterapie alebo viac ako 9 iných ožiarení</t>
  </si>
  <si>
    <t>N16D</t>
  </si>
  <si>
    <t>Rádioterapia alebo brachyterapia pri ochoreniach a poruchách ženských pohlavných orgánov, viac ako jeden ošetrovací deň, menej ako 9 ožiarení urýchľovačom IMRT/VMAT a menej ako 4 brachyterapie a menej ako 10 iných ožiarení</t>
  </si>
  <si>
    <t>N21J</t>
  </si>
  <si>
    <t>Hysterektómia okrem zhubného nádoru, bez veľmi ťažkých alebo ťažkých CC, bez komplexného výkonu, bez plastiky panvového dna alebo komplexné odstránenie myómu, v JZS</t>
  </si>
  <si>
    <t>N21Z</t>
  </si>
  <si>
    <t>Hysterektómia okrem zhubného nádoru, bez veľmi ťažkých alebo ťažkých CC, bez komplexného výkonu, bez plastiky panvového dna alebo komplexné odstránenie myómu</t>
  </si>
  <si>
    <t>N23J</t>
  </si>
  <si>
    <t>Iné rekonštrukčné výkony na ženských pohlavných ogánoch alebo iné odstránenie myómu, s vybranými výkonmi v JZS</t>
  </si>
  <si>
    <t>N23Q</t>
  </si>
  <si>
    <t>Iné rekonštrukčné výkony na ženských pohlavných ogánoch alebo iné odstránenie myómu, bez vybraných výkonov v JZS</t>
  </si>
  <si>
    <t>N23Z</t>
  </si>
  <si>
    <t>Iné rekonštrukčné výkony na ženských pohlavných ogánoch alebo iné odstránenie myómu</t>
  </si>
  <si>
    <t>N25J</t>
  </si>
  <si>
    <t>Iné výkony na maternici a adnexách okrem zhubného nádoru bez komplexnej diagnózy alebo diagnostická laparoskopia, s vybranými výkonmi v JZS</t>
  </si>
  <si>
    <t>N25Q</t>
  </si>
  <si>
    <t>Iné výkony na maternici a adnexách okrem zhubného nádoru bez komplexnej diagnózy alebo diagnostická laparoskopia, bez vybraných výkonov v JZS</t>
  </si>
  <si>
    <t>N25Z</t>
  </si>
  <si>
    <t>Iné výkony na maternici a adnexách okrem zhubného nádoru bez komplexnej diagnózy alebo diagnostická laparoskopia</t>
  </si>
  <si>
    <t>N33Z</t>
  </si>
  <si>
    <t>Komplexné OP výkony vo viacerých sedeniach pri ochoreniach a poruchách ženských pohlavných orgánov</t>
  </si>
  <si>
    <t>N34Z</t>
  </si>
  <si>
    <t>Veľké výkony na čreve alebo močovom mechúre pri ochoreniach a poruchách ženských pohlavných orgánov</t>
  </si>
  <si>
    <t>N38Z</t>
  </si>
  <si>
    <t>Komplikujúca konštelácia s určitým OP výkonom pri ochoreniach a poruchách ženských pohlavných orgánov</t>
  </si>
  <si>
    <t>N60A</t>
  </si>
  <si>
    <t>Zhubný nádor ženských pohlavných orgánov, viac ako jeden ošetrovací deň, vek &lt; 19 rokov alebo veľmi ťažké CC</t>
  </si>
  <si>
    <t>N60B</t>
  </si>
  <si>
    <t>Zhubný nádor ženských pohlavných orgánov, jeden ošetrovací deň alebo vek &gt; 18 rokov bez veľmi ťažkých CC</t>
  </si>
  <si>
    <t>N61Z</t>
  </si>
  <si>
    <t>Infekcia a zápal ženských pohlavných orgánov</t>
  </si>
  <si>
    <t>N62A</t>
  </si>
  <si>
    <t>Poruchy menštruačného cyklu a iné ochorenia ženských pohlavných orgánov s komplexnou diagnózou</t>
  </si>
  <si>
    <t>N62B</t>
  </si>
  <si>
    <t>Poruchy menštruačného cyklu a iné ochorenia ženských pohlavných orgánov bez komplexnej diagnózy</t>
  </si>
  <si>
    <t>N68J</t>
  </si>
  <si>
    <t>Diagnostické výkony ženských pohlavných orgánov v JZS</t>
  </si>
  <si>
    <t>O01A</t>
  </si>
  <si>
    <t>Cisársky rez pri viacerých komplikujúcich diagnózach, gravidita trvajúca do 25. ukončeného týždňa alebo s intrauterinnou liečbou alebo komplikujúce konštelácie</t>
  </si>
  <si>
    <t>O01B</t>
  </si>
  <si>
    <t>Cisársky rez pri viac. komplikujúcich diagnózach, od 26 do 33 ukonč. t. gr., bez intrauterinnej liečby, bez komplikujúcich konštelácií, alebo s komplikujúcimi diagnózami, do 25. ukonč. t. gr., alebo tromboembólia počas gestačného obdobia s OP výkonmi</t>
  </si>
  <si>
    <t>O01C</t>
  </si>
  <si>
    <t>Sekundárny cisársky rez s viac. komplikuj. Dg, gravidita &gt; 33 ukonč.t., bez intrauterinnej terapie, bez komplikuj. konšt., alebo s komplikujúcimi Dg, 26-33 ukonc. t., alebo s komplikujúcimi Dg, alebo do 33 t. alebo s komplikujúcimi Dg, bez v. ťažk. CC</t>
  </si>
  <si>
    <t>O01D</t>
  </si>
  <si>
    <t>Sekundárny cisársky rez pri komplikujúcej diagnóze, gravidita trvajúca dlhšie ako 33 ukončených týždnov, bez komplexnej diagnózy</t>
  </si>
  <si>
    <t>O01E</t>
  </si>
  <si>
    <t>O01F</t>
  </si>
  <si>
    <t>Primárny cisársky rez s komplikujúcou diagnózou, gravidita dlhšia ako 33.ukončený týžden, bez komplexnej diagnózy</t>
  </si>
  <si>
    <t>O01G</t>
  </si>
  <si>
    <t>O01H</t>
  </si>
  <si>
    <t>Primárny cisársky rez bez komplikujúcej diagnózy, gravidita dlhšia ako 33. ukončený týžden, bez komplexnej diagnózy</t>
  </si>
  <si>
    <t>O02A</t>
  </si>
  <si>
    <t>Vaginálny pôrod s komplikujúcim OP výkonom, dlžka gravidity do 33. ukončeného týždna alebo s intrauterinnou liečbou alebo s pôrodníckym odstránením maternice alebo komplikujúcou konšteláciou</t>
  </si>
  <si>
    <t>O02B</t>
  </si>
  <si>
    <t>Vaginálny pôrod s komplikujúcim OP výkonom, gravidita dlhšia ako 33. ukončený týžden, bez intrauterinnej liečby, bez pôrodníckeho odstránenia maternice, bez komplikujúcej konštelácie</t>
  </si>
  <si>
    <t>O03J</t>
  </si>
  <si>
    <t>Extrauterinná gravidita, v JZS</t>
  </si>
  <si>
    <t>O03Z</t>
  </si>
  <si>
    <t>Extrauterinná gravidita</t>
  </si>
  <si>
    <t>O04A</t>
  </si>
  <si>
    <t>Hospitalizácia po pôrode alebo potrat s OP výkonom s komplexným výkonom</t>
  </si>
  <si>
    <t>O04B</t>
  </si>
  <si>
    <t>Hospitalizácia po pôrode alebo potrat s OP výkonom bez komplexného výkonu</t>
  </si>
  <si>
    <t>O05A</t>
  </si>
  <si>
    <t>Serkláž a podviazanie krčka maternice</t>
  </si>
  <si>
    <t>O05B</t>
  </si>
  <si>
    <t>Určité operačné výkony v gravidite bez serkláže, bez podviazania krčka maternice</t>
  </si>
  <si>
    <t>O05J</t>
  </si>
  <si>
    <t>Určité operačné výkony v gravidite bez serkláže, bez podviazania krčka maternice, v JZS</t>
  </si>
  <si>
    <t>O06Z</t>
  </si>
  <si>
    <t>Intrauterinná liečba plodu</t>
  </si>
  <si>
    <t>O40J</t>
  </si>
  <si>
    <t>Potrat s dilatáciou a kyretážou, aspiračná kyretáž alebo odstránenie maternice, v JZS</t>
  </si>
  <si>
    <t>O40Z</t>
  </si>
  <si>
    <t>Potrat s dilatáciou a kyretážou, aspiračná kyretáž alebo odstránenie maternice</t>
  </si>
  <si>
    <t>O60A</t>
  </si>
  <si>
    <t>Vaginálny pôrod s viacerými komplikujúcimi diagnózami, najmenej jednou ťažkou, dĺžka gravidity po 33. ukončený týžden, alebo s komplikujúcimi konšteláciami</t>
  </si>
  <si>
    <t>O60B</t>
  </si>
  <si>
    <t>Vaginálny pôrod s viacerými komplikujúcimi diagnózami, najmenej jednou ťažkou, gravidita dlhšia ako 33. ukončený týžden, bez komplikujúcej konštelácie, alebo tromboembólia počas gestačného obdobia bez operačného výkonu</t>
  </si>
  <si>
    <t>O60C</t>
  </si>
  <si>
    <t>Vaginálny pôrod s ťažkou alebo stredne ťažkou komplikujúcou diagnózou</t>
  </si>
  <si>
    <t>O60D</t>
  </si>
  <si>
    <t>Vaginálny pôrod bez komplikujúcej diagnózy</t>
  </si>
  <si>
    <t>O61Z</t>
  </si>
  <si>
    <t>Hospitalizácia po pôrode alebo potrate bez operačného výkonu</t>
  </si>
  <si>
    <t>O62Z</t>
  </si>
  <si>
    <t>Hroziaci potrat</t>
  </si>
  <si>
    <t>O63Z</t>
  </si>
  <si>
    <t>Potrat bez dilatácie a kyretáže, aspiračnej kyretáže alebo otvorenia maternice</t>
  </si>
  <si>
    <t>O64A</t>
  </si>
  <si>
    <t>Frustné pôrodné bolesti, viac ako jeden ošetrovací deň</t>
  </si>
  <si>
    <t>O64B</t>
  </si>
  <si>
    <t>Frustné pôrodné bolesti, jeden ošetrovací deň</t>
  </si>
  <si>
    <t>O65A</t>
  </si>
  <si>
    <t>Iná predpôrodná hospitalizácia s veľmi ťažkými alebo ťažkými CC alebo komplexná diagnóza, dĺžka gravidity 20-33 ukončených týždnov</t>
  </si>
  <si>
    <t>O65B</t>
  </si>
  <si>
    <t>Iná predpôrodná hospitalizácia s veľmi ťažkými alebo ťažkými CC alebo komplexná diagnóza, dĺžka gravidity do 19 ukonč.t. resp. viac ako 33 ukonč.t., alebo bez veľmi ťažkých alebo ťažkých CC, bez komplexnej diagnózy, 26 až 33 ukončených týždnov</t>
  </si>
  <si>
    <t>O65C</t>
  </si>
  <si>
    <t>Iná predpôrodná hospitalizácia bez veľmi ťažkých alebo ťažkých CC, bez komplexnej diagnózy, dĺžka gravidity do 26 ukončených týždnov alebo viac ako 33 ukončených týždnov</t>
  </si>
  <si>
    <t>P01Z</t>
  </si>
  <si>
    <t>Novorodenec, úmrtie do 5 dní po prijatí so signifikantným OP výkonom</t>
  </si>
  <si>
    <t>P02A</t>
  </si>
  <si>
    <t>Výkony na srdci, v hrudníkovej dutine alebo výkony na cievach u novorodenca, UPV &gt; 480 hodín</t>
  </si>
  <si>
    <t>P02B</t>
  </si>
  <si>
    <t>Výkony na srdci, v hrudníkovej dutine alebo výkony na cievach u novorodenca, UPV &gt; 143 a &lt; 481 hodín</t>
  </si>
  <si>
    <t>P02C</t>
  </si>
  <si>
    <t>Výkony na srdci, v hrudníkovej dutine alebo výkony na cievach u novorodenca, bez UPV &gt; 143 hodín</t>
  </si>
  <si>
    <t>P03A</t>
  </si>
  <si>
    <t>Novorodenec, hmotnosť pri prijatí 1000-1499 g so signifikantným OP výkonom alebo UPV &gt; 120 hodín, s viacerými ťažkými problémami alebo viacnásobnými komplexnými OP výkonmi, s UPV &gt; 479 hodín</t>
  </si>
  <si>
    <t>P03B</t>
  </si>
  <si>
    <t>Novorodenec, hmotnosť pri prijatí 1000-1499 g so signifikantným OP výkonom alebo UPV &gt; 120 hodín, s viacerými ťažkými problémami, s UPV &gt; 120 a &lt; 480 hodín alebo s viacnásobnými komplexnými OP výkonmi, bez UPV &gt; 479 hodín</t>
  </si>
  <si>
    <t>P04A</t>
  </si>
  <si>
    <t>Novorodenec, hmotnosť pri prijatí 1500 -1999 g so signifikantným OP výkonom alebo UPV &gt; 120 hodín, s viacerými ťažkými problémami alebo viacnásobnými komplexnými OP výkonmi, s UPV &gt; 240 hodín</t>
  </si>
  <si>
    <t>P04B</t>
  </si>
  <si>
    <t>Novorodenec, hmotnosť pri prijatí 1500 -1999 g so signifikantným OP výkonom alebo UPV &gt; 120 hodín, s viacerými ťažkými problémami alebo viacnásobnými komplexnými OP výkonmi, bez UPV &gt; 240 hodín</t>
  </si>
  <si>
    <t>P05A</t>
  </si>
  <si>
    <t>Novorodenec, hmotnosť pri prijatí 2000-2499 g so signifikantným OP výkonom alebo UPV &gt; 95 hodín, s viacerými ťažkými problémami, s UPV &gt; 120 hodín alebo s viacnásobnými komplexnými OP výkonmi</t>
  </si>
  <si>
    <t>P05B</t>
  </si>
  <si>
    <t>Novorodenec, hmotnosť pri prijatí 2000-2499 g so signifikantným OP výkonom alebo UPV &gt; 95 hodín, s viacerými ťažkými problémami, bez UPV &gt; 120 hodín alebo bez viacnásobných komplexných OP výkonov</t>
  </si>
  <si>
    <t>P05C</t>
  </si>
  <si>
    <t>Novorodenec, hmotnosť pri prijatí 2000-2499 g so signifikantným OP výkonom alebo UPV &gt; 95 hodín, bez viacerých ťažkých problémov, bez viacnásobných komplexných OP výkonov</t>
  </si>
  <si>
    <t>P06A</t>
  </si>
  <si>
    <t>Novorodenec, hmotnosť pri prijatí &gt; 2499 g so signifikantným OP výkonom alebo UPV &gt; 95 hodín, s viacerými ťažkými problémami, s UPV &gt; 120 hodín alebo viacnásobné komplexné OP výkony</t>
  </si>
  <si>
    <t>P06B</t>
  </si>
  <si>
    <t>Novorodenec, hmotnosť pri prijatí &gt; 2499 g so signifikantným OP výkonom alebo UPV &gt; 95 hodín, s viacerými ťažkými problémami, bez UPV &gt; 120 hodín alebo bez viacnásobných komplexných OP výkonov</t>
  </si>
  <si>
    <t>P06C</t>
  </si>
  <si>
    <t>Novorodenec, hmotnosť pri prijatí &gt; 2499 g so signifikantným OP výkonom alebo UPV &gt; 95 hodín, bez viacerých ťažkých problémov</t>
  </si>
  <si>
    <t>P60A</t>
  </si>
  <si>
    <t>Novorodenec, úmrtie do 5 dní po prijatí na hospitalizáciu bez signifikantného OP výkonu</t>
  </si>
  <si>
    <t>P60B</t>
  </si>
  <si>
    <t>Novorodenec, preklad do 5 dní po prijatí, bez signifikantného OP výkonu, preklad alebo UPV &gt; 24 hodín alebo určité výkony</t>
  </si>
  <si>
    <t>P60C</t>
  </si>
  <si>
    <t>Novorodenec, preklad do 5 dní po prijatí, bez signifikantného OP výkonu, nepreložený bez UPV &gt; 24 hodín, bez určitých výkonov, min.oš.doba 24 h.v nemocnici, kde bol pôrod</t>
  </si>
  <si>
    <t>P61A</t>
  </si>
  <si>
    <t>Novorodenec, hmotnosť pri prijatí &lt; 600 g so signifikantným OP výkonom</t>
  </si>
  <si>
    <t>P61B</t>
  </si>
  <si>
    <t>Novorodenec, hmotnosť pri prijatí &lt; 600 g bez signifikantného OP výkonu</t>
  </si>
  <si>
    <t>P61C</t>
  </si>
  <si>
    <t>Novorodenec, hmotnosť pri prijatí 600-749 g so signifikantným OP výkonom</t>
  </si>
  <si>
    <t>P61D</t>
  </si>
  <si>
    <t>Novorodenec, hmotnosť pri prijatí 600-749 g bez signifikantného OP výkonu</t>
  </si>
  <si>
    <t>P61E</t>
  </si>
  <si>
    <t>Novorodenec, hmotnosť pri prijatí &lt; 750 g, exitus do 29 dní po prijatí</t>
  </si>
  <si>
    <t>P62A</t>
  </si>
  <si>
    <t>Novorodenec, hmotnosť pri prijatí 750-999 g so signifikantným OP výkonom</t>
  </si>
  <si>
    <t>P62B</t>
  </si>
  <si>
    <t>Novorodenec, hmotnosť pri prijatí 750-874 g bez signifikantného OP výkonu</t>
  </si>
  <si>
    <t>P62C</t>
  </si>
  <si>
    <t>Novorodenec, hmotnosť pri prijatí 875-999 g bez signifikantného OP výkonu</t>
  </si>
  <si>
    <t>P62D</t>
  </si>
  <si>
    <t>Novorodenec, hmotnosť pri prijatí 750 -999 g,exitus do 29 dní po prijatí</t>
  </si>
  <si>
    <t>P63Z</t>
  </si>
  <si>
    <t>Novorodenec, hmotnosť pri prijatí 1000-1249 g bez signifikantného OP výkonu, bez UPV &gt; 120 hodín</t>
  </si>
  <si>
    <t>P64Z</t>
  </si>
  <si>
    <t>Novorodenec, hmotnosť pri prijatí 1250-1499 g bez signifikantného OP výkonu, bez UPV &gt; 120 hodín</t>
  </si>
  <si>
    <t>P65A</t>
  </si>
  <si>
    <t>Novorodenec, hmotnosť pri prijatí 1500-1999g bez signifikantného OP výkonu, bez UPV &gt; 120 hodín, s viacerými ťažkými problémami alebo s UPV &gt; 95 hodín alebo s určitými výkonmi</t>
  </si>
  <si>
    <t>P65B</t>
  </si>
  <si>
    <t>Novorodenec, hmotnosť pri prijatí 1500-1999 g bez signifikantného OP výkonu, bez UPV &lt; 96 hodín, bez určitých výkonov, s ťažkým problémom</t>
  </si>
  <si>
    <t>P65C</t>
  </si>
  <si>
    <t>Novorodenec, hmotnosť pri prijatí 1500-1999 g bez signifikantného OP výkonu, bez UPV &gt; 120 hodín, s iným problémom</t>
  </si>
  <si>
    <t>P65D</t>
  </si>
  <si>
    <t>Novorodenec, hmotnosť pri prijatí 1500-1999 g bez signifikantného OP výkonu, bez UPV &gt; 120 hodín, bez problému</t>
  </si>
  <si>
    <t>P66A</t>
  </si>
  <si>
    <t>Novorodenec, hmotnosť pri prijatí 2000-2499 g bez signifikantného OP výk. bez UPV &gt; 95 hod., s viacerými ťažk. problémami alebo novorodenec s hmotn. pri prijatí &gt; 2499g bez OP výk., bez UPV &gt; 95 hod., s viacerými ťažk. problémami alebo s určitými výkonmi, s liečbou hypotermiou</t>
  </si>
  <si>
    <t>P66B</t>
  </si>
  <si>
    <t>Novorodenec, hmotnosť pri prijatí 2000-2499 g bez signifikantného OP výkonu, bez UPV &gt; 95 hodín, s ťažkým problémom, bez určitých výkonov</t>
  </si>
  <si>
    <t>P66C</t>
  </si>
  <si>
    <t>Novorodenec, hmotnosť pri prijatí 2000-2499g bez signifikantnej operačnej procedúry, bez umelej pľúcnej ventilácie viac ako 95 hodín, s iným problémom</t>
  </si>
  <si>
    <t>P66D</t>
  </si>
  <si>
    <t>Novorodenec, hmotnosť pri prijatí 2000-2499 g bez signifikantného OP výkonu, bez UPV &gt; 95 hod., bez problému, alebo novorodenec z viacplodovej gravidity, hmotn. pri prijatí &gt; 2499 g, bez OP výkonu, bez UPV &gt; 95 hod., bez problému, alebo 1 ošetr. deň</t>
  </si>
  <si>
    <t>P67A</t>
  </si>
  <si>
    <t>Novorodenec, hmotnosť pri prijatí &gt; 2499 g, bez signifikantného OP výkonu, bez UPV &gt; 95 hodín, s viacerými ťažkými problémami, alebo s ťažkým problémom aelbo s určitými výkonmi, s ošetrovaním v hypotermii</t>
  </si>
  <si>
    <t>P67B</t>
  </si>
  <si>
    <t>Novorodenec, hmotnosť pri prijatí &gt; 2499 g, bez signifik. OP výkonu, bez UPV &gt; 95 hod., s ťažkým problémom, bez ošetrovania v hypotermii, bez určitých výkonov alebo s iným problémom, viac ako 1 ošetr. deň, alebo bez signifik. OP výkonu, s komplikujúcou diagnózou</t>
  </si>
  <si>
    <t>P67C</t>
  </si>
  <si>
    <t>Novorodenec, hmotnosť pri prijatí &gt; 2499 g, bez signifikantného OP výkonu, bez UPV &gt; 95 hodín, s iným problémom, viac ako jeden ošetrovací deň alebo bez signifikantného OP výkonu, bez komplikujúcej diagnózy</t>
  </si>
  <si>
    <t>P67D</t>
  </si>
  <si>
    <t>Novorodenec z jednoplodovej gravidity, hmotnosť pri prijatí &gt; 2499 g, bez OP výkonu, bez UPV &gt; 95 hodín, bez ťažkého problému, bez iného problému, alebo jeden ošetrovací deň</t>
  </si>
  <si>
    <t>Q01Z</t>
  </si>
  <si>
    <t>Výkony na slezine</t>
  </si>
  <si>
    <t>Q02A</t>
  </si>
  <si>
    <t>Rôzne OP výkony pri ochoreniach krvi, krvotvorných orgánov a imunitného systému pri veľmi ťažkých CC</t>
  </si>
  <si>
    <t>Q02B</t>
  </si>
  <si>
    <t>Rôzne OP výkony pri ochoreniach krvi, krvotvorných orgánov a imunitného systému bez veľmi ťažkých CC, vek &lt; 6 rokov</t>
  </si>
  <si>
    <t>Q02C</t>
  </si>
  <si>
    <t>Rôzne OP výkony pri ochoreniach krvi, krvotvorných orgánov a imunitného systému bez veľmi ťažkých CC, vek &gt; 5 rokov</t>
  </si>
  <si>
    <t>Q03A</t>
  </si>
  <si>
    <t>Malé výkony pri ochoreniach krvi, krvotvorných orgánov a imunitného systému, vek &lt; 10 rokov</t>
  </si>
  <si>
    <t>Q03B</t>
  </si>
  <si>
    <t>Malé výkony pri ochoreniach krvi, krvotvorných orgánov a imunitného systému, vek &gt; 9 rokov</t>
  </si>
  <si>
    <t>Q60A</t>
  </si>
  <si>
    <t>Ochorenia retikuloendoteliálneho systému, imunitného systému a poruchy zrážania krvi s komplexnou diagnózou alebo CC, s poranením sleziny alebo s poruchou granulocytov, vek &lt; 16 rokov</t>
  </si>
  <si>
    <t>Q60B</t>
  </si>
  <si>
    <t>Ochorenia retikuloendoteliálneho systému, imunitného systému a poruchy zrážania krvi s komplexnou diagnózou alebo CC, bez poranenia sleziny bez poruchy granulocytov, vek &lt; 1 rok</t>
  </si>
  <si>
    <t>Q60C</t>
  </si>
  <si>
    <t>Ochorenia retikuloendoteliálneho systému, imunitného systému a poruchy zrážania krvi s komplexnou diagnózou alebo CC, bez poranenia sleziny bez poruchy granulocytov, vek &gt; 15 rokov</t>
  </si>
  <si>
    <t>Q60D</t>
  </si>
  <si>
    <t>Ochorenia retikuloendoteliálneho systému, imunitného systému a poruchy zrážania krvi, bez komplexnej diagnózy, bez CC, vek &lt; 16 rokov</t>
  </si>
  <si>
    <t>Q60E</t>
  </si>
  <si>
    <t>Ochorenia retikuloendoteliálneho systému, imunitného systému a poruchy zrážania krvi, bez komplexnej diagnózy, bez CC, vek &gt; 15 rokov</t>
  </si>
  <si>
    <t>Q61A</t>
  </si>
  <si>
    <t>Ochorenia erytrocytov bez komplexnej diagnózy, bez aplastickej anémie, s veľmi ťažkými CC</t>
  </si>
  <si>
    <t>Q61B</t>
  </si>
  <si>
    <t>Ochorenia erytrocytov s komplexnou diagnózou</t>
  </si>
  <si>
    <t>Q61C</t>
  </si>
  <si>
    <t>Ochorenie erytrocytov bez komplexnej diagnózy, s aplastickou anémiou, vek &lt; 16 rokov</t>
  </si>
  <si>
    <t>Q61D</t>
  </si>
  <si>
    <t>Ochorenia erytrocytov bez komplexnej diagnózy, s aplastickou anémiou, vek &gt; 15 rokov</t>
  </si>
  <si>
    <t>Q61E</t>
  </si>
  <si>
    <t>Ochorenia erytrocytov bez komplexnej diagnózy, bez aplastickej anémie, bez veľmi ťažkých CC</t>
  </si>
  <si>
    <t>R01A</t>
  </si>
  <si>
    <t>Lymfóm a leukémia s veľkými OP výkonmi, s veľmi ťažkými CC, s komplexným OP výkonom</t>
  </si>
  <si>
    <t>R01B</t>
  </si>
  <si>
    <t>Lymfóm a leukémia s veľkými OP výkonmi, s veľmi ťažkými CC, bez komplexného OP výkonu</t>
  </si>
  <si>
    <t>R01C</t>
  </si>
  <si>
    <t>Lymfóm a leukémia s veľkými OP výkonmi, bez veľmi ťažkých CC s komplexným OP výkonom</t>
  </si>
  <si>
    <t>R01D</t>
  </si>
  <si>
    <t>Lymfóm a leukémia s veľkými OP výkonmi, bez veľmi ťažkých CC, bez komplexného OP výkonu</t>
  </si>
  <si>
    <t>R02Z</t>
  </si>
  <si>
    <t>Velké OP výkory s veľmi ťažkými CC, s komplexným OP výkonom pri hematologických a solídnych nádoroch</t>
  </si>
  <si>
    <t>R03Z</t>
  </si>
  <si>
    <t>Lymfóm a leukémia s určitým OP výkonom, s veľmi ťažkými CC, alebo s určitým výkonom s ťažkými CC, alebo s iným výkonom s veľmi ťažkými CC, vek &lt; 16 rokov</t>
  </si>
  <si>
    <t>R04A</t>
  </si>
  <si>
    <t>Iné hematologické a solídné nádory s určitými OP výkonmi, s veľmi ťažkými alebo ťažkými CC</t>
  </si>
  <si>
    <t>R04B</t>
  </si>
  <si>
    <t>Iné hematologické a solídné nádory s inými OP výkonmi, s veľmi ťažkými alebo ťažkými CC</t>
  </si>
  <si>
    <t>R07A</t>
  </si>
  <si>
    <t>Rádioterapia pri hematologických a solídných nádoroch, viac ako jeden ošetrovací deň, viac ako 15 ožiarení alebo veľmi ťažké CC</t>
  </si>
  <si>
    <t>R07B</t>
  </si>
  <si>
    <t>Rádioterapia pri hematologických a solídných nádoroch, viac ako jeden ošetrovací deň, viac ako 8 ožiarení</t>
  </si>
  <si>
    <t>R07C</t>
  </si>
  <si>
    <t>Rádioterapia pri hematologických a solídných nádoroch, viac ako jeden ošetrovací deň, menej ako 9 ožiarení</t>
  </si>
  <si>
    <t>R11A</t>
  </si>
  <si>
    <t>Lymfóm a leukémia s určitým OP výkonom, s ťažkými CC alebo s inými OP výkonmi, s veľmi ťažkými CC, vek &gt; 15 rokov</t>
  </si>
  <si>
    <t>R11B</t>
  </si>
  <si>
    <t>Lymfóm a leukémia s určitým OP výkonom, bez veľmi ťažkých alebo ťažkých CC alebo s inými OP výkonmi, ťažkými CC</t>
  </si>
  <si>
    <t>R11C</t>
  </si>
  <si>
    <t>Lymfóm a leukémia s inými OP výkonmi bez veľmi ťažkých alebo ťažkých CC</t>
  </si>
  <si>
    <t>R12A</t>
  </si>
  <si>
    <t>Iné hematologické a solídné nádory s veľkými OP výkonmi, s veľmi ťažkými CC alebo určitý kardiotorakálny výkon, bez komplexného OP výkonu</t>
  </si>
  <si>
    <t>R12B</t>
  </si>
  <si>
    <t>Iné hematologické a solídné nádory s veľkými OP výkonmi, bez veľmi ťažkých CC bez určitého kardiotorakálneho výkonu, s komplexným OP výkonom</t>
  </si>
  <si>
    <t>R12C</t>
  </si>
  <si>
    <t>Iné hematologické a solídné nádory s veľkými OP výkonmi, bez veľmi ťažkých CC, bez určitého kardiotorakálneho výkonu, bez komplexného OP výkonu</t>
  </si>
  <si>
    <t>R13Z</t>
  </si>
  <si>
    <t>Iné hematologické a solídné nádory s určitým OP výkonom, bez veľmi ťažkých alebo ťažkých CC</t>
  </si>
  <si>
    <t>R14Z</t>
  </si>
  <si>
    <t>Iné hematologické a solídné nádory s inými OP výkonmi bez veľmi ťažkých alebo ťažkých CC alebo liečba s otvorenými nuklidmi pri hematologických a solidných nádoroch, viac ako jeden ošetrovací deň</t>
  </si>
  <si>
    <t>R16Z</t>
  </si>
  <si>
    <t>Vysoko komplexná chemoterapia s OP výkonom pri hematologických a solidných nádoroch</t>
  </si>
  <si>
    <t>R36Z</t>
  </si>
  <si>
    <t>Komplexná intenzívna ZS &gt; 828 bodov u hematologických a solídných nádoroch</t>
  </si>
  <si>
    <t>R60A</t>
  </si>
  <si>
    <t>Akútna myeloická leukémia s vysoko komplexnou chemoterapiou</t>
  </si>
  <si>
    <t>R60B</t>
  </si>
  <si>
    <t>Akútna myeloická leukémia s intenzívnou chemoterapiou s komplikujúcou diagnózou, dialýzou, implantáciou portu alebo s KIZS&gt;184 bodov alebo detská KIZS &gt; 196 bodov</t>
  </si>
  <si>
    <t>R60C</t>
  </si>
  <si>
    <t>Akútna myeloická leukémia s intenz. chemoterapiou bez komplikujúcej diagnózy, s ťažkými CC alebo so stredne komplexnou chemoterapiou alebo s dialýzou alebo s implantáciou portu</t>
  </si>
  <si>
    <t>R60D</t>
  </si>
  <si>
    <t>Akútna myeloická leukémia s intenz. chemoterapiou bez komplikujúcej diagnózy, bez dialýzy, bez implantácie portu, bez ťažkých CC alebo so stredne komplexnou chemoterapiou s ťažkými CC, vek &lt; 16 rokov alebo určité výkony alebo dialýza alebo v. ťažké CC, vek &lt; 16 rokov</t>
  </si>
  <si>
    <t>R60E</t>
  </si>
  <si>
    <t>Akútna myeloická leukémia s intenz. chemoterapiou bez komplikujúcej diagnózy, bez dialýzy, bez implantácie portu, bez ťažkých CC alebo so stredne komplexnou chemoterapiou s veľmi ťažkými CC, vek &gt; 15 rokov alebo určité výkony alebo s dialýzou alebo s veľmi ťažkými CC, vek &gt; 15 rokov</t>
  </si>
  <si>
    <t>R60F</t>
  </si>
  <si>
    <t>Akútna myeloická leukémia bez chemoterapie, bez dialýzy, bez veľmi ťažkých CC</t>
  </si>
  <si>
    <t>R61A</t>
  </si>
  <si>
    <t>Lymfóm a neakútna leukémia, so sepsou alebo s komplikujúcou konšteláciou KIZS &gt; 368 bodov alebo detské  KIZS &gt; 392 bodov alebo s agranulocytózou, sekundárnym zhubným nádorom mozgu a mozgových blán alebo implantáciou portu, s veľmi ťažkými CC, vek &gt; 15 rokov</t>
  </si>
  <si>
    <t>R61B</t>
  </si>
  <si>
    <t>Lymfóm a neakútna leukémia, bez sepsy, bez komplikujúcej konštelácie s agranulocytózou alebo implantáciou portu, v. ťažké CC alebo KIZS &gt; 184 bodov alebo detské KIZS &gt; 196 bodov</t>
  </si>
  <si>
    <t>R61C</t>
  </si>
  <si>
    <t>Lymfóm a neakútna leukémia, bez sepsy, bez komplikujúcej konštelácie bez agranulocytózy, bez implantácie portu s veľmi ťažkými CC, bez komplexnej diagnostiky pri leukémii</t>
  </si>
  <si>
    <t>R61D</t>
  </si>
  <si>
    <t>Lymfóm a neakútna leukémia, bez sepsy, bez komplikujúcej konštelácie bez agranulocytózy, bez implantácie portu s komplexnou chemoterapiou alebo ťažkým CC</t>
  </si>
  <si>
    <t>R61E</t>
  </si>
  <si>
    <t>Lymfóm a neakútna leukémia, bez sepsy, bez komplikujúcej konštelácie, bez agranulocytózy bez implantácie portu, bez komplexnej chemoterapie, vek &lt; 16 rokov alebo určité výkony alebo stredne ťažké CC</t>
  </si>
  <si>
    <t>R61F</t>
  </si>
  <si>
    <t>Lymfóm a neakútna leukémia, bez sepsy, bez komplikujúcej konštelácie, bez agranulocytózy bez implantácie portu, bez komplexnej chemoterapie, vek &gt; 15 rokov, bez stredne ťažkého CC</t>
  </si>
  <si>
    <t>R62A</t>
  </si>
  <si>
    <t>Iné hematologické a solídné nádory s komplikujúcou diagnózou alebo dialýzou alebo implantáciou portu alebo bez komplikujúcej diagnózy, bez dialýzy, bez implantácie portu, s kostnou afekciou alebo s veľmi ťažkými CC, s komplexnou diagnózou</t>
  </si>
  <si>
    <t>R62B</t>
  </si>
  <si>
    <t>Iné hematologické a solídné nádory bez komplikujúcej diagnózy, bez dialýzy, bez implantácie portu s kostnou afekciou, bez veľmi ťažkých CC, bez komplexnej diagnózy</t>
  </si>
  <si>
    <t>R62C</t>
  </si>
  <si>
    <t>Iné hematologické a solídné nádory bez komplikujúcej diagnózy, bez dialýzy, bez implantácie portu s kostnou afekciou bez veľmi ťažkých CC</t>
  </si>
  <si>
    <t>R63A</t>
  </si>
  <si>
    <t>Iná akútna leukémia s vysoko komplexnou chemoterapiou alebo intenzícna chemoterapia s určitými výkonmi, ošetrovacia doba &gt; 2 dni</t>
  </si>
  <si>
    <t>R63B</t>
  </si>
  <si>
    <t>Iná akútna leukémia s intenzívnou chemoterapiou, s dialýzou alebo sepsou alebo s agranulocytózou alebo implantáciou portu s určitými výkonmi alebo s ťažkými CC, ošetrovacia doba &gt; 2 dni</t>
  </si>
  <si>
    <t>R63C</t>
  </si>
  <si>
    <t>Iná akútna leukémia so stredne komplex. chemoterapiou alebo s lokálnou chemoterapiou, s dialýzou alebo sepsou alebo s agranulocytózou alebo implantáciou portu alebo s lok. chemoterapiou, s dialýzou alebo sepsou alebo s agranulocytózou alebo implantáciou portu alebo s v. ťažkými CC</t>
  </si>
  <si>
    <t>R63D</t>
  </si>
  <si>
    <t>Iná akútna leukémia bez chemoterapie, s dialýzou alebo sepsou alebo s agranulocytózou alebo implantáciou portu alebo so stredne ťažkými CC</t>
  </si>
  <si>
    <t>R63E</t>
  </si>
  <si>
    <t>Iná akútna leukémia bez dialýzy, bez sepsy, bez agranulocytózy, bez implantácie portu</t>
  </si>
  <si>
    <t>R63F</t>
  </si>
  <si>
    <t>Iná akútna leukémia, ošetrovacia doba &lt; 3 dni</t>
  </si>
  <si>
    <t>R65Z</t>
  </si>
  <si>
    <t>Hematologické a solídné nádory, jeden ošetrovací deň</t>
  </si>
  <si>
    <t>S01Z</t>
  </si>
  <si>
    <t>HIV choroba s OP výkonom</t>
  </si>
  <si>
    <t>S60Z</t>
  </si>
  <si>
    <t>HIV choroba, jeden ošetrovací deň</t>
  </si>
  <si>
    <t>S62Z</t>
  </si>
  <si>
    <t>Zhubný nádor pri HIV chorobe</t>
  </si>
  <si>
    <t>S63A</t>
  </si>
  <si>
    <t>Infekcia pri HIV chorobe s komplexnou diagnózou a veľmi ťažkými CC</t>
  </si>
  <si>
    <t>S63B</t>
  </si>
  <si>
    <t>Infekcia pri HIV chorobe bez komplexnej diagnózy alebo bez veľmi ťažkých CC</t>
  </si>
  <si>
    <t>S65A</t>
  </si>
  <si>
    <t>Iné ochorenia pri HIV chorobe alebo iná HIV choroba s infarktom srdca, alebo pri chronickej ischemickej chorobe srdca alebo veľmi ťažkých CC</t>
  </si>
  <si>
    <t>S65B</t>
  </si>
  <si>
    <t>Iné ochorenia pri HIV chorobe alebo iná HIV choroba bez infarktu srdca, okrem chronickej ischemickej ochorenia srdca, bez veľmi ťažkých CC</t>
  </si>
  <si>
    <t>T01A</t>
  </si>
  <si>
    <t>OP výkon pri infekčných a parazitových ochoreniach s komplexným OP výkonom, komplikujúcou konšteláciou, alebo pri stave po orgánovej transplantácii</t>
  </si>
  <si>
    <t>T01B</t>
  </si>
  <si>
    <t>OP výkon pri infekčných a parazitových ochoreniach bez komplexného OP výkonu, bez komplikujúcej konštelácie okrem stavu po orgánovej transplantácii, pri sepse</t>
  </si>
  <si>
    <t>T01C</t>
  </si>
  <si>
    <t>OP výkon pri infekčných a parazitových ochoreniach bez komplexného OP výkony, bez komplikujúcej konštelácie, okrem stavu po orgánovej transplantácii, okrem sepsy</t>
  </si>
  <si>
    <t>T36Z</t>
  </si>
  <si>
    <t>Komplexná intenzívna ZS &gt; 552 bodov pri infekčných a parazitových ochoreniach</t>
  </si>
  <si>
    <t>T60A</t>
  </si>
  <si>
    <t>Sepsa s komplikujúcou konšteláciou alebo pri stave po orgánovej transplantácii, s veľmi ťažkými CC</t>
  </si>
  <si>
    <t>T60B</t>
  </si>
  <si>
    <t>Sepsa s komplikuj. konšt., alebo pri stave po orgán. transpl., bez v. ťažk. CC, vek &lt; 16 r. alebo s para/tetraplégiou alebo bez komplikujúcej konšt., okrem stavu po orgán. transpl., s komplikuj. Dg, alebo v. ťažk. CC, vek &lt; 16 r. alebo s para/tetraplégiou</t>
  </si>
  <si>
    <t>T60C</t>
  </si>
  <si>
    <t>Sepsa s komplikuj. konšt., alebo pri stave po orgán. transpl., bez v. ťažk. CC, vek &gt; 15 r. alebo bez para/tetraplégie, alebo bez komplikuj. konšt., okrem stavu po orgán. transpl., s komplikuj. Dg, alebo v. t. CC, vek &gt; 15 r. alebo bez  para/tetraplégie</t>
  </si>
  <si>
    <t>T60D</t>
  </si>
  <si>
    <t>Sepsa bez komplikujúcej konštelácie, okrem stavu po orgánovej transplantácii, bez komplexnej diagnózy, bez veľmi ťažkých CC, vek &lt; 10 rokov</t>
  </si>
  <si>
    <t>T60E</t>
  </si>
  <si>
    <t>Sepsa bez komplikujúcej konštelácie, okrem stavu po orgánovej transplantácii, bez komplexnej diagnózy, bez veľmi ťažkých CC, vek &gt; 9 rokov</t>
  </si>
  <si>
    <t>T60F</t>
  </si>
  <si>
    <t>Sepsa, úmrtie do 5 dní po prijatí</t>
  </si>
  <si>
    <t>T61A</t>
  </si>
  <si>
    <t>Pooperačné a potraumatické infekcie s komplikujúcou konšteláciou alebo komplikujúcou diagnózou</t>
  </si>
  <si>
    <t>T61B</t>
  </si>
  <si>
    <t>Pooperačné a potraumatické infekcie bez komplikujúcej konštelácie bez komplikujúcej diagnózy</t>
  </si>
  <si>
    <t>T62A</t>
  </si>
  <si>
    <t>Horúčka neznámeho pôvodu s veľmi ťažkými CC, vek &gt; 5 rokov</t>
  </si>
  <si>
    <t>T62B</t>
  </si>
  <si>
    <t>Horúčka neznámeho pôvodu bez veľmi ťažkých alebo ťažkých CC, vek &lt; 6 rokov</t>
  </si>
  <si>
    <t>T63A</t>
  </si>
  <si>
    <t>Vírusové ochorenie pri stave po orgánovej transplantácii</t>
  </si>
  <si>
    <t>T63B</t>
  </si>
  <si>
    <t>Vírusové ochorenie pri infekcii s cytomegalovírusom okrem stavu po orgánovej transplantácii</t>
  </si>
  <si>
    <t>T63C</t>
  </si>
  <si>
    <t>Iné vírusové ochorenia</t>
  </si>
  <si>
    <t>T64A</t>
  </si>
  <si>
    <t>Iné vírusové a parazitové ochorenia s vysoko komplexnou diagnózou, vek &lt; 16 rokov</t>
  </si>
  <si>
    <t>T64B</t>
  </si>
  <si>
    <t>Iné vírusové a parazitové ochorenia s vysoko komplexnou diagnózou, vek &gt; 15 rokov</t>
  </si>
  <si>
    <t>T64C</t>
  </si>
  <si>
    <t>Iné vírusové a parazitové ochorenia bez komplexnej diagnózy</t>
  </si>
  <si>
    <t>T77Z</t>
  </si>
  <si>
    <t>Komplexná liečba pri multirezistentných patogénoch, pri infekčných a parazitových ochoreniach</t>
  </si>
  <si>
    <t>U01Z</t>
  </si>
  <si>
    <t>Operácie za úcelom zmeny pohlavia</t>
  </si>
  <si>
    <t>U40Z</t>
  </si>
  <si>
    <t>Komplexná včasná rehabilitačná geriatrická liečba pri psychických poruchách</t>
  </si>
  <si>
    <t>U41Z</t>
  </si>
  <si>
    <t>Sociálno- a neuropediatrická a pediatricko-psychosomatická liečba psychicky chorých</t>
  </si>
  <si>
    <t>U42Z</t>
  </si>
  <si>
    <t>Multimodálna liečba bolesti u pacientov s psychickými poruchami</t>
  </si>
  <si>
    <t>U43Z</t>
  </si>
  <si>
    <t>Psychosomatická liečba, vek menej ako 18 rokov</t>
  </si>
  <si>
    <t>U60A</t>
  </si>
  <si>
    <t>Psychiatrická liečba, jeden ošetrovací deň, vek &lt; 16 rokov</t>
  </si>
  <si>
    <t>U60B</t>
  </si>
  <si>
    <t>Psychiatrická liečba, jeden ošetrovací deň, vek &gt; 15 rokov</t>
  </si>
  <si>
    <t>U61Z</t>
  </si>
  <si>
    <t>Schizofrénne poruchy, poruchy s bludmi a akútne psychotické poruchy</t>
  </si>
  <si>
    <t>U63Z</t>
  </si>
  <si>
    <t>ťažké afektívne poruchy</t>
  </si>
  <si>
    <t>U64Z</t>
  </si>
  <si>
    <t>Anxiózne poruchy alebo iné afektívne a somatoformné poruchy</t>
  </si>
  <si>
    <t>U66Z</t>
  </si>
  <si>
    <t>Poruchy prijímania stravy, obsedantné poruchy, osobnostné poruchy a akútne psychické reakcie alebo psychické poruchy v detstve</t>
  </si>
  <si>
    <t>V40Z</t>
  </si>
  <si>
    <t>Kvalifikovaná odvykacia kúra</t>
  </si>
  <si>
    <t>V60A</t>
  </si>
  <si>
    <t>Intoxikácia alkoholom a odvykacia kúra od alkoholu alebo poruchy v dôsledku zneužívania alkoholu a alkoholová závislosť s psychotickým syndrómom alebo HIV- chorobou</t>
  </si>
  <si>
    <t>V60B</t>
  </si>
  <si>
    <t>Intoxikácia alkoholom a odvykacia kúra od alkoholu alebo poruchy v dôsledku zneužívania alkoholu a alkoholová závislosť bez psychotického syndrómu, s abstinenčným syndrómom</t>
  </si>
  <si>
    <t>V60C</t>
  </si>
  <si>
    <t>Intoxikácia alkoholom a odvykacia kúra od alkoholu alebo poruchy v dôsledku zneužívania alkoholu a alkoholová závislosť bez psychotického syndrómu, bez abstinenčného syndrómu</t>
  </si>
  <si>
    <t>V61Z</t>
  </si>
  <si>
    <t>Intoxikácia drogami a drogová odvykacia kúra</t>
  </si>
  <si>
    <t>V63Z</t>
  </si>
  <si>
    <t>Poruchy v dôsledku zneužívania opiátov a opiátová závislosť</t>
  </si>
  <si>
    <t>V64Z</t>
  </si>
  <si>
    <t>Poruchy v dôsledku zneužívania iných drog a liekov a iné drogové a liekové závislosti</t>
  </si>
  <si>
    <t>W01A</t>
  </si>
  <si>
    <t>Polytrauma s UPV alebo určitými výkonmi, s včasnou rehabilitáciou</t>
  </si>
  <si>
    <t>W01B</t>
  </si>
  <si>
    <t>Polytrauma s UPV alebo určitými výkonmi, bez včasnej rehabilitácie, bez endovaskulárnej implantácie stent protéz do aorty, s UPV &gt; 263 hodín alebo s komplexnou vákuovou liečbou</t>
  </si>
  <si>
    <t>W01C</t>
  </si>
  <si>
    <t>Polytrauma s UPV alebo určitými výkonmi, bez včasnej rehabilitácie, bez endovaskulárnej implantácie stent protéz do aorty, bez UPV &gt; 263 hodín, bez komplexnej vákuovej liečby</t>
  </si>
  <si>
    <t>W02A</t>
  </si>
  <si>
    <t>Polytrauma s výkonmi na bedrovom kĺbe, stehennej kosti, končatinách a chrbtici alebo komplexnými výkonmi na bruchu s komplikujúcou konšteláciou alebo výkony vo viacerých lokalizáciách</t>
  </si>
  <si>
    <t>W02B</t>
  </si>
  <si>
    <t>Polytrauma s výkonmi na bedrovom kĺbe, stehennej kosti, končatinách a chrbtici alebo s komplexnými výkonmi na bruchu bez komplikujúcich konštelácií, bez výkonov vo viacerých lokalizáciách</t>
  </si>
  <si>
    <t>W04A</t>
  </si>
  <si>
    <t>Polytrauma s inými OP výkonmi, s komplikujúcou konšteláciou alebo výkony na viacerých lokalitách</t>
  </si>
  <si>
    <t>W04B</t>
  </si>
  <si>
    <t>Polytrauma s inými OP výkonmi, bez komplikujúcich konštelácií, bez výkonov na viacerých lokalitách</t>
  </si>
  <si>
    <t>W05Z</t>
  </si>
  <si>
    <t>Včasná rehabilitácia polytraumy s OP výkonom</t>
  </si>
  <si>
    <t>W36Z</t>
  </si>
  <si>
    <t>Komplexná intenzívna ZS &gt; 828 bodov pri polytraume alebo polytrauma s UPV alebo kraniotómia s endovaskulárnou implantáciou stentovej protézy na aorte</t>
  </si>
  <si>
    <t>W40Z</t>
  </si>
  <si>
    <t>Včasná rehabilitácia polytraumy</t>
  </si>
  <si>
    <t>W60Z</t>
  </si>
  <si>
    <t>Polytrauma, úmrtie do 5 dní od prijatia</t>
  </si>
  <si>
    <t>W61A</t>
  </si>
  <si>
    <t>Polytrauma bez signifikantných výkonov s komplikujúcou diagnózou</t>
  </si>
  <si>
    <t>W61B</t>
  </si>
  <si>
    <t>Polytrauma bez signifikantných výkonov bez komplikujúcej diagnózy</t>
  </si>
  <si>
    <t>X01A</t>
  </si>
  <si>
    <t>Rekonštrukčná operácia pri poraneniach s komplikujúcou konšteláciou, výkon na viacerých lokalitách, voľná laloková plastika s mikrovaskulárnou anastomózou alebo komplikujúca diagnóza alebo komplexný výkon s veľmi ťažkými CC</t>
  </si>
  <si>
    <t>X01B</t>
  </si>
  <si>
    <t>Rekoštrukčná operácia pri poraneniach bez komplikujúcej konštelácie, bez výkonu na viacerých lokalitách, bez voľnej lalokovej plastiky s mikrovaskulárnou anastomózou, s komplikujúcou diagnózou, komplexným výkonom, s veľmi ťažkými CC</t>
  </si>
  <si>
    <t>X01C</t>
  </si>
  <si>
    <t>Rekonštrukčná operácia pri poraneniach bez komplikujúcej konštelácie, bez výkonu na viacerých lokalizáciách, bez voľnej lalokovej plastiky s mikrovaskulárnou anastomózou, bez komplikujúcej diagnózy, bez komplexného výkonu, bez veľmi ťažkých CC</t>
  </si>
  <si>
    <t>X04Z</t>
  </si>
  <si>
    <t>Iné výkony pri poraneniach dolných končatín</t>
  </si>
  <si>
    <t>X05A</t>
  </si>
  <si>
    <t>Iné výkony pri poraneniach ruky s komplexným výkonom</t>
  </si>
  <si>
    <t>X05B</t>
  </si>
  <si>
    <t>Iné výkony pri poraneniach ruky bez komplexného výkonu</t>
  </si>
  <si>
    <t>X06A</t>
  </si>
  <si>
    <t>Iné výkony pri iných poraneniach s veľmi ťažkými CC</t>
  </si>
  <si>
    <t>X06B</t>
  </si>
  <si>
    <t>Iné výkony pri iných poraneniach bez veľmi ťažkých CC, vek &gt; 65 rokov alebo s ťažkými CC alebo s komplexným výkonom</t>
  </si>
  <si>
    <t>X06C</t>
  </si>
  <si>
    <t>Iné výkony pri iných poraneniach bez veľmi ťažkých alebo ťažkých CC, vek &lt; 66 rokov, bez komplexného výkonu</t>
  </si>
  <si>
    <t>X07A</t>
  </si>
  <si>
    <t>Replantácia pri traumatickej amputácii, s replantáciou viac ako jedného prsta na nohe alebo viac ako jedného prsta na ruke</t>
  </si>
  <si>
    <t>X07B</t>
  </si>
  <si>
    <t>Replantácia pri traumatickej amputácii, s replantáciou jedného prsta na ruke alebo jedného prsta na nohe</t>
  </si>
  <si>
    <t>X33Z</t>
  </si>
  <si>
    <t>Komplexné operačné výkony vo viacerých dňoch pri poraneniach, otravách a toxickom pôsobení drog a liekov</t>
  </si>
  <si>
    <t>X60Z</t>
  </si>
  <si>
    <t>Poranenia a alergické reakcie</t>
  </si>
  <si>
    <t>X62Z</t>
  </si>
  <si>
    <t>Otravy / toxické účinky drog, liekov a iných substancií alebo následky lekárskej starostlivosti</t>
  </si>
  <si>
    <t>X64Z</t>
  </si>
  <si>
    <t>Iné ochorenia zapríčinené poranením, otravou alebo toxickým úcinkom</t>
  </si>
  <si>
    <t>Y01Z</t>
  </si>
  <si>
    <t>OP výkony alebo UPV &gt; 95 hodín pri ťažkých popáleninách</t>
  </si>
  <si>
    <t>Y02A</t>
  </si>
  <si>
    <t>Iné popáleniny s transplantáciou kože pri sepse alebo s komplikujúcou konšteláciou, vysoko komplexný výkon, štvordobé určité OP výkony alebo komplexná intenzívna ZS &gt; 552 bodov</t>
  </si>
  <si>
    <t>Y02B</t>
  </si>
  <si>
    <t>Iné popáleniny s transpl. kože okrem pri sepse, bez komplikuj. konšt., bez vysoko komplex. výk., bez štvordobých určitých OP výk., bez KIZS &gt; 552 b., s v. ťažk. CC, komplikujúcou Dg, komplex. výk., dialýzou alebo UPV &gt; 24 hod.</t>
  </si>
  <si>
    <t>Y02C</t>
  </si>
  <si>
    <t>Iné popáleniny s transplantáciou kože bez veľmi ťažkých CC, bez komplikujúcej diagnózy, bez komplexného výkonu, bez dialýzy, bez UPV &gt; 24 hodín, bez komplikujúcej konštelácie, bez KIZS &gt; 552 bodov</t>
  </si>
  <si>
    <t>Y03A</t>
  </si>
  <si>
    <t>Iné popáleniny s inými výkonmi, vek &lt; 16 rokov</t>
  </si>
  <si>
    <t>Y03B</t>
  </si>
  <si>
    <t>Iné popáleniny s inými výkonmi, vek &gt; 15 rokov</t>
  </si>
  <si>
    <t>Y61Z</t>
  </si>
  <si>
    <t>ťažké popáleniny</t>
  </si>
  <si>
    <t>Y62A</t>
  </si>
  <si>
    <t>Iné popáleniny, vek &lt; 6 rokov</t>
  </si>
  <si>
    <t>Y62B</t>
  </si>
  <si>
    <t>Iné popáleniny, vek &gt; 5 rokov</t>
  </si>
  <si>
    <t>Y63Z</t>
  </si>
  <si>
    <t>Popáleniny, jeden ošetrovací deň</t>
  </si>
  <si>
    <t>Z01A</t>
  </si>
  <si>
    <t>OP výkony pri iných stavoch, ktoré čerpajú zdroje na zdravotnú starostlivosť, s komplexným výkonom alebo s komplikujúcou konšteláciou</t>
  </si>
  <si>
    <t>Z01B</t>
  </si>
  <si>
    <t>OP výkony pri iných stavoch, ktoré čerpajú zdroje na zdravotnú starostlivosť, bez komplexného výkonu alebo bez komplikujúcej konštelácie</t>
  </si>
  <si>
    <t>Z02Z</t>
  </si>
  <si>
    <t>Darcovstvo pečene žijúcim darcom</t>
  </si>
  <si>
    <t>Z03Z</t>
  </si>
  <si>
    <t>Darcovstvo obličky žijúcim darcom</t>
  </si>
  <si>
    <t>Z04Z</t>
  </si>
  <si>
    <t>Darcovstvo orgánov mŕtvym darcom</t>
  </si>
  <si>
    <t>Z41Z</t>
  </si>
  <si>
    <t>Odber kmeňových krvotvorných buniek z kostnej drene pre autológnu transplantáciu</t>
  </si>
  <si>
    <t>Z42Z</t>
  </si>
  <si>
    <t>Odber kmeňových krvotvorných buniek z periférnej krvi pre alogénnu transplantáciu</t>
  </si>
  <si>
    <t>Z43Z</t>
  </si>
  <si>
    <t>Odber kmeňových krvotvorných buniek z kostnej drene pre alogénnu transplantáciu</t>
  </si>
  <si>
    <t>Z44Z</t>
  </si>
  <si>
    <t>Multimodálna liečba bolesti pri faktoroch, ktoré ovplyvňujú zdravotný stav, a iné využitie zdravotných služieb</t>
  </si>
  <si>
    <t>Z64A</t>
  </si>
  <si>
    <t>Iné faktory, ktoré ovplyvňujú zdravotný stav a následná starostlivosť po ukončenej liečbe s komplexnou rádiodiagnostikou</t>
  </si>
  <si>
    <t>Z64B</t>
  </si>
  <si>
    <t>Iné faktory, ktoré ovplyvňujú zdravotný stav a následná starostlivosť po ukončenej liečbe bez komplexnej rádiodiagnostiky</t>
  </si>
  <si>
    <t>Z65Z</t>
  </si>
  <si>
    <t>ťažkosti, symptómy, iné anomálie a následná starostlivosť</t>
  </si>
  <si>
    <t>Z66Z</t>
  </si>
  <si>
    <t>Príprava žijúceho darcu k darcovstvu</t>
  </si>
  <si>
    <t>901A</t>
  </si>
  <si>
    <t>Rozsiahly OP alebo intervenčný výkon bez súvislosti s hlavnou diagnózou s komplikujúcou konšteláciou alebo rádioterapiou alebo endovaskulárnou implantáciou stentových protéz na aorte</t>
  </si>
  <si>
    <t>901B</t>
  </si>
  <si>
    <t>Rozsiahly OP alebo intervenčný výkon bez súvislosti s hlavnou diagnózou bez komplikujúcej konštelácie, bez rádioterapie, bez endovaskulárnej implantácie stentových protéz na aorte, s komplexným OP výkonom</t>
  </si>
  <si>
    <t>901C</t>
  </si>
  <si>
    <t>Rozsiahly OP alebo intervenčný výkon bez súvislosti s hlavnou diagnózou bez komplikujúcej konštelácie, bez rádioterapie, bez komplexného OP výkonu, s inými výkonmi na hlave a chrbtici, vek &lt; 1 rok alebo pri para / tetraplégii</t>
  </si>
  <si>
    <t>901D</t>
  </si>
  <si>
    <t>Rozsiahly OP alebo intervenčný výkon bez súvislosti s hlavnou diagnózou bez komplikujúcej konštelácie, bez rádioterapie, bez komplexného OP výkonu, bez iných výkonov na hlave a chrbtici, vek &gt; 0 rokov, okrem pri para / tetraplégii</t>
  </si>
  <si>
    <t>902Z</t>
  </si>
  <si>
    <t>Málo rozsiahly OP   alebo intervenčný výkon bez súvislosti s hlavnou diagnózou</t>
  </si>
  <si>
    <t>960Z</t>
  </si>
  <si>
    <t>Nezatriediteľné do skupín</t>
  </si>
  <si>
    <t>961Z</t>
  </si>
  <si>
    <t>Neprípustná hlavná diagnóza</t>
  </si>
  <si>
    <t>962Z</t>
  </si>
  <si>
    <t>Neprípustná pôrodnícka kombinácia diagnóz</t>
  </si>
  <si>
    <t>963Z</t>
  </si>
  <si>
    <t>Novorodenecká diagnóza nezlúčiteľná s vekom alebo hmotnosťou</t>
  </si>
  <si>
    <t>Segment</t>
  </si>
  <si>
    <t>x</t>
  </si>
  <si>
    <t>APRX 5</t>
  </si>
  <si>
    <t>APRX 1</t>
  </si>
  <si>
    <t>APRX 2</t>
  </si>
  <si>
    <t>APRX 6</t>
  </si>
  <si>
    <t>APRX 3</t>
  </si>
  <si>
    <t>APRX 4</t>
  </si>
  <si>
    <t>Pred MDC</t>
  </si>
  <si>
    <t>MDC 01 Choroby a poruchy nervového systému</t>
  </si>
  <si>
    <t>MDC 02 Choroby oka</t>
  </si>
  <si>
    <t>MDC 03 Choroby ucha, nosa, ústnej dutiny a krku</t>
  </si>
  <si>
    <t>MDC 04 Choroby dýchacej sústavy</t>
  </si>
  <si>
    <t>MDC 05 Choroby obehovej sústavy</t>
  </si>
  <si>
    <t>MDC 06 Choroby tráviacej sústavy</t>
  </si>
  <si>
    <t>MDC 07 Choroby hepatobiliárneho systému a pankreasu</t>
  </si>
  <si>
    <t>MDC 08 Choroby svalovej a kostrovej sústavy a spojivového tkaniva</t>
  </si>
  <si>
    <t>MDC 09 Choroby kože, podkožného tkaniva a prsníka</t>
  </si>
  <si>
    <t>MDC 10 Choroby endokrinného systému, poruchy výživy a metabolizmu</t>
  </si>
  <si>
    <t>MDC 11 Choroby močového systému</t>
  </si>
  <si>
    <t>MDC 12 Choroby mužských pohlavných orgánov</t>
  </si>
  <si>
    <t>MDC 13 Choroby ženských pohlavných orgánov</t>
  </si>
  <si>
    <t>MDC 14 Gravidita, pôrod a šestonedelie</t>
  </si>
  <si>
    <t>MDC 15 Novorodenci</t>
  </si>
  <si>
    <t>MDC 16 Choroby krvi, krvotvorných orgánov a imunitného systému</t>
  </si>
  <si>
    <t>MDC 17 Hematologické a zhubné nádory</t>
  </si>
  <si>
    <t>MDC 18A HIV</t>
  </si>
  <si>
    <t>MDC 18B Infekčné a parazitové choroby</t>
  </si>
  <si>
    <t>MDC 19 Psychické poruchy</t>
  </si>
  <si>
    <t>MDC 20 Alkoholom alebo užívaním drog vyvolané psychické poruchy</t>
  </si>
  <si>
    <t>MDC 21A Polytrauma</t>
  </si>
  <si>
    <t>MDC 21B Poranenia, otravy a toxické účinky užívania drog a liekov</t>
  </si>
  <si>
    <t>MDC 22 Popáleniny</t>
  </si>
  <si>
    <t>MDC 23 Faktory ovplyvňujúce zdravotný stav a iné čerpanie zdrojov v zdravotníctve</t>
  </si>
  <si>
    <t>Pred - MDC</t>
  </si>
  <si>
    <t>MDC 01   Choroby a poruchy nervového systému</t>
  </si>
  <si>
    <t>Chybové DRG a ostatné DRG</t>
  </si>
  <si>
    <t xml:space="preserve">DRG </t>
  </si>
  <si>
    <t xml:space="preserve">Relatívne váhy (RV)
</t>
  </si>
  <si>
    <t>Stredná hodnota ošetrovacej doba</t>
  </si>
  <si>
    <t>Zníženie RV pri OD kratšej ako dolná hranica</t>
  </si>
  <si>
    <t>Zvýšenie RV pri OD dlhšej ako horná hranica</t>
  </si>
  <si>
    <t>Zníženie RV pri externom preložení</t>
  </si>
  <si>
    <t>Prekladový
prípadový paušál</t>
  </si>
  <si>
    <r>
      <t>Výnimka pri opätovnom prijatí</t>
    </r>
    <r>
      <rPr>
        <b/>
        <vertAlign val="superscript"/>
        <sz val="8"/>
        <rFont val="Arial"/>
        <family val="2"/>
        <charset val="238"/>
      </rPr>
      <t xml:space="preserve"> 2)</t>
    </r>
  </si>
  <si>
    <r>
      <t xml:space="preserve">Spôsob výpočtu  </t>
    </r>
    <r>
      <rPr>
        <b/>
        <vertAlign val="superscript"/>
        <sz val="8"/>
        <rFont val="Arial"/>
        <family val="2"/>
        <charset val="238"/>
      </rPr>
      <t>4)</t>
    </r>
  </si>
  <si>
    <r>
      <t xml:space="preserve">Dolná hranica ošetrovacej doby </t>
    </r>
    <r>
      <rPr>
        <vertAlign val="superscript"/>
        <sz val="8"/>
        <rFont val="Arial"/>
        <family val="2"/>
        <charset val="238"/>
      </rPr>
      <t>1)</t>
    </r>
  </si>
  <si>
    <t>Relatívne váhy / deň</t>
  </si>
  <si>
    <r>
      <t xml:space="preserve">Horná hranica ošetrovacej doby </t>
    </r>
    <r>
      <rPr>
        <vertAlign val="superscript"/>
        <sz val="8"/>
        <rFont val="Arial"/>
        <family val="2"/>
        <charset val="238"/>
      </rPr>
      <t>1)</t>
    </r>
  </si>
  <si>
    <t>Keďže výsledkom metodického výpočtu relatívnych váh ostalo viacero skupín bez riadne určenej relatívnej váhy, CKS pristúpilo k stupňom aproximácií RV pre vybrané skupiny. Jednotlivé DRG sú označené podľa prístupov k výpočtu RV. Aproximácie 4,5,6 predstavujú najnižšiu spoľahlivosť RV.</t>
  </si>
  <si>
    <r>
      <t xml:space="preserve">V prípade podania lieku s účinnou látkou, ktorú poisťovňa obstarala centrálnym nákupom, </t>
    </r>
    <r>
      <rPr>
        <b/>
        <sz val="10"/>
        <rFont val="Arial"/>
        <family val="2"/>
        <charset val="238"/>
      </rPr>
      <t>poskytovateľ vykáže PP podľa platného znenia KPP a cenu DRG pripočítateľnej položky (mCPP) vo výške 0 (nula).</t>
    </r>
  </si>
  <si>
    <r>
      <t xml:space="preserve">V prípade podania lieku s účinnou látkou, pre ktorú má poisťovňa dohodnutú zmluvnú cenu s dodávateľom, </t>
    </r>
    <r>
      <rPr>
        <b/>
        <sz val="10"/>
        <rFont val="Arial"/>
        <family val="2"/>
        <charset val="238"/>
      </rPr>
      <t xml:space="preserve">poskytovateľ vykazuje pripočítateľnú položku podľa platného znenia KPP a cenu DRG pripočítateľnej položky (mCPP) vo výške zmluvnej ceny medzi poisťovňou a dodávateľom oznámenej poisťovňou poskytovateľovi. </t>
    </r>
  </si>
  <si>
    <t>6a2g2</t>
  </si>
  <si>
    <t>Podanie liečiva daratumumab, subkutánne, mg</t>
  </si>
  <si>
    <t>6a3v0</t>
  </si>
  <si>
    <t>6a220</t>
  </si>
  <si>
    <t xml:space="preserve">Podanie liečiva axikabtagén ciloleucel, intravenózne, počet podaní </t>
  </si>
  <si>
    <t xml:space="preserve">Podanie liečiva tisagenlekleucel, intravenózne, počet podaní </t>
  </si>
  <si>
    <t>6a2e0</t>
  </si>
  <si>
    <t xml:space="preserve">Podanie liečiva ciltacabtagene autoleucel, intravenózne, počet podaní </t>
  </si>
  <si>
    <t>6a2b0</t>
  </si>
  <si>
    <t xml:space="preserve">Podanie liečiva brexucabtagene autoleucel, intravenózne, počet podaní </t>
  </si>
  <si>
    <t>6a3o6</t>
  </si>
  <si>
    <t xml:space="preserve">Podanie liečiva talimogén laherparepvek, intraleziálne, počet podaní </t>
  </si>
  <si>
    <t>6a5g0</t>
  </si>
  <si>
    <t xml:space="preserve">Podanie autológnej bunkovej frakcie obohatenej o CD34+ bunky, ktorá obsahuje CD34+ bunky transdukované retrovírusovým vektorom, ktorý kóduje sekvenciu cDNA ľudskej ADA, intravenózne, počet podaní </t>
  </si>
  <si>
    <t>6a614</t>
  </si>
  <si>
    <t xml:space="preserve">Podanie liečiva voretigén neparvovek, intraokulárne, počet podaní </t>
  </si>
  <si>
    <t>6a940</t>
  </si>
  <si>
    <t xml:space="preserve">Podanie liečiva onasemnogén abeparvovek, intravenózne, počet podaní </t>
  </si>
  <si>
    <t>6a950</t>
  </si>
  <si>
    <t xml:space="preserve">Podanie liečiva atidarsagén autotemcel, intravenózne, počet podaní </t>
  </si>
  <si>
    <t>6a2o0</t>
  </si>
  <si>
    <t xml:space="preserve">Podanie liečiva idekabtagén vikleucel, intravenózne, počet podaní </t>
  </si>
  <si>
    <t>6a320</t>
  </si>
  <si>
    <t xml:space="preserve">Podanie liečiva lisokabtagén maraleucel, intravenózne, počet podaní </t>
  </si>
  <si>
    <t>6a966</t>
  </si>
  <si>
    <t xml:space="preserve">Podanie liečiva eladokagen exuparvovek, intraputaminálne, počet podaní </t>
  </si>
  <si>
    <t>6a0e0</t>
  </si>
  <si>
    <t xml:space="preserve">Podanie liečiva valoctocogen roxaparvovec, intravenózne, počet podaní </t>
  </si>
  <si>
    <t>6a060</t>
  </si>
  <si>
    <t xml:space="preserve">Podanie liečiva etranacogén dezaparvovec, intravenózne, počet podaní </t>
  </si>
  <si>
    <t>6a3m0</t>
  </si>
  <si>
    <t xml:space="preserve">Podanie liečiva tabelecleucel, intravenózne, počet podaní </t>
  </si>
  <si>
    <t>6a607</t>
  </si>
  <si>
    <t xml:space="preserve">Implantácia autológnych epitelových buniek ľudskej rohovky expandovaných ex vivo obsahujúcich kmeňové bunky, počet podaní </t>
  </si>
  <si>
    <t>6a937</t>
  </si>
  <si>
    <t xml:space="preserve">Implantácia sféroidov ľudských autológnych chondrocytov asociovaných s matrix, suspendovaných v izotonickom roztoku chloridu sodného, počet podaní </t>
  </si>
  <si>
    <t>Transfúzia trombocytov, z celej krvi kryokonzervované, TU</t>
  </si>
  <si>
    <t>Náhrada tela stavca implantátom, 1 stavec</t>
  </si>
  <si>
    <t>Náhrada tela stavca implantátom, 2 stavce</t>
  </si>
  <si>
    <t>Náhrada tela stavca implantátom, 3 stavce</t>
  </si>
  <si>
    <t>Náhrada tela stavca implantátom, 4 stavce</t>
  </si>
  <si>
    <t>Náhrada tela stavca implantátom, 5 a viac stavcov</t>
  </si>
  <si>
    <t>Počet liečivo uvoľnujúcich balónikových katéterov srdca a koronárnych ciev: 1 liečivo uvoľnujúci balónikový katéter</t>
  </si>
  <si>
    <t>Počet liečivo uvoľnujúcich balónikových katéterov srdca a koronárnych ciev: 2 liečivo uvoľnujúce balónikové katétre</t>
  </si>
  <si>
    <t>Počet liečivo uvoľnujúcich balónikových katéterov srdca a koronárnych ciev: 3 liečivo uvoľnujúce balónikové katétre</t>
  </si>
  <si>
    <t>Počet liečivo uvoľnujúcich balónikových katéterov srdca a koronárnych ciev: 4 liečivo uvoľnujúce balónikové katétere</t>
  </si>
  <si>
    <t>Počet liečivo uvoľnujúcich balónikových katéterov srdca a koronárnych ciev: 5 a viac liečivo uvoľnujúcich balónikových katéterov</t>
  </si>
  <si>
    <t>Parciálna retransplantácia  pečene počas tej istej hospitalizácie</t>
  </si>
  <si>
    <t>Kontinuálna peritoneálna dialýza, neautomatizovaná [CAPD]: do 24 hodín</t>
  </si>
  <si>
    <t>Kontinuálna peritoneálna dialýza, neautomatizovaná [CAPD]: viac ako 1 deň do 3 dní</t>
  </si>
  <si>
    <t>Kontinuálna peritoneálna dialýza, neautomatizovaná [CAPD]: viac ako 3 dni do 6 dní</t>
  </si>
  <si>
    <t>Kontinuálna peritoneálna dialýza, neautomatizovaná [CAPD]: viac ako 6 dni do 11 dní</t>
  </si>
  <si>
    <t>Kontinuálna peritoneálna dialýza, neautomatizovaná [CAPD]: viac ako 11 dní do 18 dní</t>
  </si>
  <si>
    <t>Kontinuálna peritoneálna dialýza, neautomatizovaná [CAPD]: viac ako 18 dní do 25 dní</t>
  </si>
  <si>
    <t>Kontinuálna peritoneálna dialýza, neautomatizovaná [CAPD]: viac ako 25 dní do 40 dní</t>
  </si>
  <si>
    <t>Kontinuálna peritoneálna dialýza, neautomatizovaná [CAPD]: viac ako 40 dní do 55 dní</t>
  </si>
  <si>
    <t>Kontinuálna peritoneálna dialýza, neautomatizovaná [CAPD]: viac ako 55 dní do 70 dní</t>
  </si>
  <si>
    <t>Kontinuálna peritoneálna dialýza, neautomatizovaná [CAPD]: viac ako 70 dní do 85 dní</t>
  </si>
  <si>
    <t>Kontinuálna peritoneálna dialýza, neautomatizovaná [CAPD]: viac ako 85 dní do 100 dní</t>
  </si>
  <si>
    <t>Kontinuálna peritoneálna dialýza, automatizovaná s použitím cyklovača [APD]: do 24 hodín</t>
  </si>
  <si>
    <t>Kontinuálna peritoneálna dialýza, automatizovaná s použitím cyklovača [APD]: viac ako 1 deň do 3 dní</t>
  </si>
  <si>
    <t>Kontinuálna peritoneálna dialýza, automatizovaná s použitím cyklovača [APD]: viac ako 3 dni do 6 dní</t>
  </si>
  <si>
    <t>Kontinuálna peritoneálna dialýza, automatizovaná s použitím cyklovača [APD]: viac ako 6 dni do 11 dní</t>
  </si>
  <si>
    <t>Kontinuálna peritoneálna dialýza, automatizovaná s použitím cyklovača [APD]: viac ako 11 dní do 18 dní</t>
  </si>
  <si>
    <t>Kontinuálna peritoneálna dialýza, automatizovaná s použitím cyklovača [APD]: viac ako 18 dní do 25 dní</t>
  </si>
  <si>
    <t>Kontinuálna peritoneálna dialýza, automatizovaná s použitím cyklovača [APD]: viac ako 25 dní do 40 dní</t>
  </si>
  <si>
    <t>Kontinuálna peritoneálna dialýza, automatizovaná s použitím cyklovača [APD]: viac ako 40 dní do 55 dní</t>
  </si>
  <si>
    <t>Kontinuálna peritoneálna dialýza, automatizovaná s použitím cyklovača [APD]: viac ako 55 dní do 70 dní</t>
  </si>
  <si>
    <t>Kontinuálna peritoneálna dialýza, automatizovaná s použitím cyklovača [APD]: viac ako 70 dní do 85 dní</t>
  </si>
  <si>
    <t>Kontinuálna peritoneálna dialýza, automatizovaná s použitím cyklovača [APD]: viac ako 85 dní do 100 dní</t>
  </si>
  <si>
    <t>Intermitentná hemodialýza, antikoagulácia s heparínom alebo bez aplikácie antikoagulačnej látky do 6 hodín</t>
  </si>
  <si>
    <t>Intermitentná hemodialýza, antikoagulácia inou antikoagulačnou látkou do 6 hodín</t>
  </si>
  <si>
    <t>Vénovenózna hemodialýza pumpou riadená [CVVHD], antikoagulácia s heparínom alebo bez antikoagulácie: do 24 hodín</t>
  </si>
  <si>
    <t>Vénovenózna hemodialýza pumpou riadená [CVVHD], antikoagulácia s heparínom alebo bez antikoagulácie: viac ako 1 deň do 3 dní</t>
  </si>
  <si>
    <t>Vénovenózna hemodialýza pumpou riadená [CVVHD], antikoagulácia s heparínom alebo bez antikoagulácie: viac ako 3 dni do 6 dní</t>
  </si>
  <si>
    <t>Vénovenózna hemodialýza pumpou riadená [CVVHD], antikoagulácia s heparínom alebo bez antikoagulácie: viac ako 6 dní do 11 dní</t>
  </si>
  <si>
    <t>Vénovenózna hemodialýza pumpou riadená [CVVHD], antikoagulácia s heparínom alebo bez antikoagulácie: viac ako 11 dní do 18 dní</t>
  </si>
  <si>
    <t>Vénovenózna hemodialýza pumpou riadená [CVVHD], antikoagulácia s heparínom alebo bez antikoagulácie: viac ako 18 dní do 25 dní</t>
  </si>
  <si>
    <t>Vénovenózna hemodialýza pumpou riadená [CVVHD], antikoagulácia s heparínom alebo bez antikoagulácie: viac ako 25 dní do 40 dní</t>
  </si>
  <si>
    <t>Vénovenózna hemodialýza pumpou riadená [CVVHD], antikoagulácia s heparínom alebo bez antikoagulácie: viac ako 40 dní do 55 dní</t>
  </si>
  <si>
    <t>Vénovenózna hemodialýza pumpou riadená [CVVHD], antikoagulácia s heparínom alebo bez antikoagulácie: viac ako 55 dní do 70 dní</t>
  </si>
  <si>
    <t>Vénovenózna hemodialýza pumpou riadená [CVVHD], antikoagulácia s heparínom alebo bez antikoagulácie: viac ako 70 dní do 85 dní</t>
  </si>
  <si>
    <t>Vénovenózna hemodialýza pumpou riadená [CVVHD], antikoagulácia s heparínom alebo bez antikoagulácie: viac ako 85 dní do 100 dní</t>
  </si>
  <si>
    <t>Vénovenózna hemodialýza pumpou riadená [CVVHD], antikoagulácia s ostatnými substanciami: do 24 hodín</t>
  </si>
  <si>
    <t>Vénovenózna hemodialýza pumpou riadená [CVVHD], antikoagulácia s ostatnými substanciami: viac ako 1 deň do 3 dní</t>
  </si>
  <si>
    <t>Vénovenózna hemodialýza pumpou riadená [CVVHD], antikoagulácia s ostatnými substanciami: viac ako 3 dni do 6 dní</t>
  </si>
  <si>
    <t>Vénovenózna hemodialýza pumpou riadená [CVVHD], antikoagulácia s ostatnými substanciami: viac ako 6 dní do 11 dní</t>
  </si>
  <si>
    <t>Vénovenózna hemodialýza pumpou riadená [CVVHD], antikoagulácia s ostatnými substanciami: viac ako 11 dní do 18 dní</t>
  </si>
  <si>
    <t>Vénovenózna hemodialýza pumpou riadená [CVVHD], antikoagulácia s ostatnými substanciami: viac ako 55 dní do 70 dní</t>
  </si>
  <si>
    <t>Vénovenózna hemodialýza pumpou riadená [CVVHD], antikoagulácia s ostatnými substanciami: viac ako 85 dní do 100 dní</t>
  </si>
  <si>
    <t>Vénovenózna hemodiafiltrácia pumpou riadená [CVVHDF], antikoagulácia s heparínom alebo bez antikoagulácie: viac ako 3 dni do 6 dní</t>
  </si>
  <si>
    <t>Vénovenózna hemodiafiltrácia pumpou riadená [CVVHDF], antikoagulácia s heparínom alebo bez antikoagulácie: viac ako 6 dní do 11 dní</t>
  </si>
  <si>
    <t>Vénovenózna hemodiafiltrácia pumpou riadená [CVVHDF], antikoagulácia s heparínom alebo bez antikoagulácie: viac ako 11 dní do 18 dní</t>
  </si>
  <si>
    <t>Vénovenózna hemodiafiltrácia pumpou riadená [CVVHDF], antikoagulácia s heparínom alebo bez antikoagulácie: viac ako 25 dní do 40 dní</t>
  </si>
  <si>
    <t>Vénovenózna hemodiafiltrácia pumpou riadená [CVVHDF], antikoagulácia s heparínom alebo bez antikoagulácie: viac ako 40 dní do 55 dní</t>
  </si>
  <si>
    <t>Vénovenózna hemodiafiltrácia pumpou riadená [CVVHDF], antikoagulácia s heparínom alebo bez antikoagulácie: viac ako 55 dní do 70 dní</t>
  </si>
  <si>
    <t>Vénovenózna hemodiafiltrácia pumpou riadená [CVVHDF], antikoagulácia s heparínom alebo bez antikoagulácie: viac ako 70 dní do 85 dní</t>
  </si>
  <si>
    <t>Vénovenózna hemodiafiltrácia pumpou riadená [CVVHDF], antikoagulácia s heparínom alebo bez antikoagulácie: viac ako 85 dní do 100 dní</t>
  </si>
  <si>
    <t>Vénovenózna hemodiafiltrácia pumpou riadená [CVVHDF], antikoagulácia s ostatnými substanciami: do 24 hodín</t>
  </si>
  <si>
    <t>Vénovenózna hemodiafiltrácia pumpou riadená [CVVHDF], antikoagulácia s ostatnými substanciami: viac ako 1 deň do 3 dní</t>
  </si>
  <si>
    <t>Vénovenózna hemodiafiltrácia pumpou riadená [CVVHDF], antikoagulácia s ostatnými substanciami: viac ako 3 dni do 6 dní</t>
  </si>
  <si>
    <t>Vénovenózna hemodiafiltrácia pumpou riadená [CVVHDF], antikoagulácia s ostatnými substanciami: viac ako 11 dní do 18 dní</t>
  </si>
  <si>
    <t>Vénovenózna hemodiafiltrácia pumpou riadená [CVVHDF], antikoagulácia s ostatnými substanciami: viac ako 18 dní do 25 dní</t>
  </si>
  <si>
    <t>Vénovenózna hemodiafiltrácia pumpou riadená [CVVHDF], antikoagulácia s ostatnými substanciami: viac ako 25 dní do 40 dní</t>
  </si>
  <si>
    <t>Vénovenózna hemodiafiltrácia pumpou riadená [CVVHDF], antikoagulácia s ostatnými substanciami: viac ako 40 dní do 55 dní</t>
  </si>
  <si>
    <t>Vénovenózna hemodiafiltrácia pumpou riadená [CVVHDF], antikoagulácia s ostatnými substanciami: viac ako 55 dní do 70 dní</t>
  </si>
  <si>
    <t>Vénovenózna hemodiafiltrácia pumpou riadená [CVVHDF], antikoagulácia s ostatnými substanciami: viac ako 70 dní do 85 dní</t>
  </si>
  <si>
    <t>Vénovenózna hemodiafiltrácia pumpou riadená [CVVHDF], antikoagulácia s ostatnými substanciami: viac ako 85 dní do 100 dní</t>
  </si>
  <si>
    <t>Kontinuálna artériovenózna hemodiafiltrácia [CAVHDF]: viac ako 1 deň do 3 dní</t>
  </si>
  <si>
    <t>Kontinuálna artériovenózna hemodiafiltrácia [CAVHDF]: viac ako 3 dni do 6 dní</t>
  </si>
  <si>
    <t>Kontinuálna artériovenózna hemodiafiltrácia [CAVHDF]: viac ako 6 dní do 11 dní</t>
  </si>
  <si>
    <t>Kontinuálna artériovenózna hemodiafiltrácia [CAVHDF]: viac ako 18 dní do 25 dní</t>
  </si>
  <si>
    <t>Kontinuálna artériovenózna hemodiafiltrácia [CAVHDF]: viac ako 25 dní do 40 dní</t>
  </si>
  <si>
    <t>Kontinuálna artériovenózna hemodiafiltrácia [CAVHDF]: viac ako 40 dní do 55 dní</t>
  </si>
  <si>
    <t xml:space="preserve">Kontinuálna artériovenózna hemodiafiltrácia [CAVHDF]: viac ako 70 dní do 85 dní </t>
  </si>
  <si>
    <t>Vénovenózna hemofiltrácia pumpou riadená [CVVH], antikoagulácia s heparínom alebo bez antikoagulácie: do 24 hodín</t>
  </si>
  <si>
    <t xml:space="preserve">Vénovenózna hemofiltrácia pumpou riadená [CVVH], antikoagulácia s heparínom alebo bez antikoagulácie: viac ako 1 deň do 3 dní </t>
  </si>
  <si>
    <t>Vénovenózna hemofiltrácia pumpou riadená [CVVH], antikoagulácia s heparínom alebo bez antikoagulácie: viac ako 6 dní do 11 dní</t>
  </si>
  <si>
    <t>Vénovenózna hemofiltrácia pumpou riadená [CVVH], antikoagulácia s heparínom alebo bez antikoagulácie: viac ako 18 dní do 25 dní</t>
  </si>
  <si>
    <t xml:space="preserve">Vénovenózna hemofiltrácia pumpou riadená [CVVH], antikoagulácia s heparínom alebo bez antikoagulácie: viac ako 25 dní do 40 dní </t>
  </si>
  <si>
    <t>Vénovenózna hemofiltrácia pumpou riadená [CVVH], antikoagulácia s heparínom alebo bez antikoagulácie: viac ako 40 dní do 55 dní</t>
  </si>
  <si>
    <t>Vénovenózna hemofiltrácia pumpou riadená [CVVH], antikoagulácia s heparínom alebo bez antikoagulácie: viac ako 55 dní do 70 dní</t>
  </si>
  <si>
    <t>Vénovenózna hemofiltrácia pumpou riadená [CVVH], antikoagulácia s heparínom alebo bez antikoagulácie: viac ako 70 dní do 85 dní</t>
  </si>
  <si>
    <t>Vénovenózna hemofiltrácia pumpou riadená [CVVH], antikoagulácia s heparínom alebo bez antikoagulácie: viac ako 85 dní do 100 dní</t>
  </si>
  <si>
    <t>Vénovenózna hemofiltrácia pumpou riadená [CVVH], antikoagulácia s ostatnými substanciami: do 24 hodín</t>
  </si>
  <si>
    <t>Vénovenózna hemofiltrácia pumpou riadená [CVVH], antikoagulácia s ostatnými substanciami: viac ako 3 dni do 6 dní</t>
  </si>
  <si>
    <t>Vénovenózna hemofiltrácia pumpou riadená [CVVH], antikoagulácia s ostatnými substanciami: viac ako 6 dní do 11 dní</t>
  </si>
  <si>
    <t>Vénovenózna hemofiltrácia pumpou riadená [CVVH], antikoagulácia s ostatnými substanciami: viac ako 11 dní do 18 dní</t>
  </si>
  <si>
    <t>Vénovenózna hemofiltrácia pumpou riadená [CVVH], antikoagulácia s ostatnými substanciami: viac ako 40 dní do 55 dní</t>
  </si>
  <si>
    <t>Vénovenózna hemofiltrácia pumpou riadená [CVVH], antikoagulácia s ostatnými substanciami: viac ako 55 dní do 70 dní</t>
  </si>
  <si>
    <t>Vénovenózna hemofiltrácia pumpou riadená [CVVH], antikoagulácia s ostatnými substanciami: viac ako 85 dní do 100 dní</t>
  </si>
  <si>
    <t>Kontinuálna arteriovenózna hemofiltrácia [CAVH]: do 24 hodín</t>
  </si>
  <si>
    <t>Intermitentná hemofiltrácia, antikoagulácia s heparínom alebo bez aplikácie antikoagulačnej látky do 6 hodín</t>
  </si>
  <si>
    <t>Intermitentná hemofiltrácia, antikoagulácia inou antikoagulačnou látkou do 6 hodín</t>
  </si>
  <si>
    <t>Podanie liečiva vorikonazol, intravenózne, g</t>
  </si>
  <si>
    <t xml:space="preserve">Drenážny systém na liečbu glaukómu </t>
  </si>
  <si>
    <t>Podanie lieku Bevacizumab intravitreálne v indikačnom obmedzení</t>
  </si>
  <si>
    <t>Cena za jednu mernú jednotku uvedenú v názve zdravotného výkonu v eurách</t>
  </si>
  <si>
    <t>8r344.0</t>
  </si>
  <si>
    <t>JZS DRG skupiny, pre ktoré platí výnimka zo zlučovania, výnimka pri opätovnom prijatí</t>
  </si>
  <si>
    <t>Podanie liečiva blinatumomab, intravenózne, µg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</si>
</sst>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quot;;[Red]\-#,##0.00\ &quot;€&quot;"/>
    <numFmt numFmtId="43" formatCode="_-* #,##0.00_-;\-* #,##0.00_-;_-* &quot;-&quot;??_-;_-@_-"/>
    <numFmt numFmtId="164" formatCode="#,##0.00\ _€"/>
    <numFmt numFmtId="165" formatCode="_-* #,##0.00\ _€_-;\-* #,##0.00\ _€_-;_-* &quot;-&quot;??\ _€_-;_-@_-"/>
    <numFmt numFmtId="166" formatCode="#,##0.00000\ _€"/>
    <numFmt numFmtId="167" formatCode="0.0"/>
    <numFmt numFmtId="168" formatCode="0.0000"/>
  </numFmts>
  <fonts count="50" x14ac:knownFonts="1">
    <font>
      <sz val="11"/>
      <color theme="1"/>
      <name val="Aptos Narrow"/>
      <family val="2"/>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0"/>
      <name val="Arial"/>
      <family val="2"/>
      <charset val="238"/>
    </font>
    <font>
      <b/>
      <vertAlign val="superscript"/>
      <sz val="9"/>
      <name val="Aptos Narrow"/>
      <family val="2"/>
      <charset val="238"/>
      <scheme val="minor"/>
    </font>
    <font>
      <b/>
      <sz val="11"/>
      <color theme="1"/>
      <name val="Aptos Narrow"/>
      <family val="2"/>
    </font>
    <font>
      <b/>
      <vertAlign val="superscript"/>
      <sz val="11"/>
      <color theme="1"/>
      <name val="Aptos Narrow"/>
      <family val="2"/>
    </font>
    <font>
      <sz val="11"/>
      <color theme="1"/>
      <name val="Aptos Narrow"/>
      <family val="2"/>
    </font>
    <font>
      <sz val="11"/>
      <name val="Aptos Narrow"/>
      <family val="2"/>
    </font>
    <font>
      <b/>
      <sz val="11"/>
      <name val="Aptos Narrow"/>
      <family val="2"/>
    </font>
    <font>
      <sz val="11"/>
      <color rgb="FFFF0000"/>
      <name val="Aptos Narrow"/>
      <family val="2"/>
    </font>
    <font>
      <sz val="11"/>
      <color theme="1"/>
      <name val="Aptos Narrow"/>
      <family val="2"/>
      <scheme val="minor"/>
    </font>
    <font>
      <sz val="11"/>
      <color rgb="FFFF0000"/>
      <name val="Aptos Narrow"/>
      <family val="2"/>
      <charset val="238"/>
      <scheme val="minor"/>
    </font>
    <font>
      <sz val="10"/>
      <color rgb="FFFF0000"/>
      <name val="Aptos Narrow"/>
      <family val="2"/>
      <charset val="238"/>
      <scheme val="minor"/>
    </font>
    <font>
      <sz val="11"/>
      <color rgb="FFFF0000"/>
      <name val="Aptos Narrow"/>
      <family val="2"/>
      <charset val="238"/>
    </font>
    <font>
      <sz val="11"/>
      <color rgb="FFFF0000"/>
      <name val="Aptos Narrow"/>
      <family val="2"/>
      <scheme val="minor"/>
    </font>
    <font>
      <b/>
      <sz val="9"/>
      <name val="Aptos Narrow"/>
      <family val="2"/>
      <charset val="238"/>
      <scheme val="minor"/>
    </font>
    <font>
      <sz val="11"/>
      <name val="Aptos Narrow"/>
      <family val="2"/>
      <charset val="238"/>
      <scheme val="minor"/>
    </font>
    <font>
      <sz val="9"/>
      <name val="Aptos Narrow"/>
      <family val="2"/>
      <charset val="238"/>
      <scheme val="minor"/>
    </font>
    <font>
      <sz val="9"/>
      <color theme="1"/>
      <name val="Aptos Narrow"/>
      <family val="2"/>
      <charset val="238"/>
      <scheme val="minor"/>
    </font>
    <font>
      <b/>
      <sz val="24"/>
      <color theme="1"/>
      <name val="Arial"/>
      <family val="2"/>
      <charset val="238"/>
    </font>
    <font>
      <b/>
      <sz val="12"/>
      <name val="Arial"/>
      <family val="2"/>
      <charset val="238"/>
    </font>
    <font>
      <b/>
      <sz val="11"/>
      <name val="Arial"/>
      <family val="2"/>
      <charset val="238"/>
    </font>
    <font>
      <vertAlign val="superscript"/>
      <sz val="12"/>
      <name val="Arial"/>
      <family val="2"/>
      <charset val="238"/>
    </font>
    <font>
      <vertAlign val="superscript"/>
      <sz val="12"/>
      <color theme="1"/>
      <name val="Arial"/>
      <family val="2"/>
      <charset val="238"/>
    </font>
    <font>
      <sz val="10"/>
      <color theme="1"/>
      <name val="Arial"/>
      <family val="2"/>
      <charset val="238"/>
    </font>
    <font>
      <sz val="11"/>
      <name val="Arial"/>
      <family val="2"/>
      <charset val="238"/>
    </font>
    <font>
      <b/>
      <sz val="10"/>
      <name val="Arial"/>
      <family val="2"/>
      <charset val="238"/>
    </font>
    <font>
      <sz val="10"/>
      <color rgb="FFFF0000"/>
      <name val="Arial"/>
      <family val="2"/>
      <charset val="238"/>
    </font>
    <font>
      <vertAlign val="superscript"/>
      <sz val="11"/>
      <name val="Aptos Narrow"/>
      <family val="2"/>
      <charset val="238"/>
      <scheme val="minor"/>
    </font>
    <font>
      <sz val="11"/>
      <color theme="1"/>
      <name val="Arial"/>
      <family val="2"/>
      <charset val="238"/>
    </font>
    <font>
      <vertAlign val="superscript"/>
      <sz val="10"/>
      <color theme="1"/>
      <name val="Arial"/>
      <family val="2"/>
      <charset val="238"/>
    </font>
    <font>
      <vertAlign val="superscript"/>
      <sz val="11"/>
      <color theme="1"/>
      <name val="Aptos Narrow"/>
      <family val="2"/>
      <charset val="238"/>
      <scheme val="minor"/>
    </font>
    <font>
      <sz val="9"/>
      <color rgb="FFFF0000"/>
      <name val="Aptos Narrow"/>
      <family val="2"/>
      <charset val="238"/>
      <scheme val="minor"/>
    </font>
    <font>
      <b/>
      <sz val="8"/>
      <name val="Arial"/>
      <family val="2"/>
      <charset val="238"/>
    </font>
    <font>
      <sz val="8"/>
      <color theme="1"/>
      <name val="Aptos Narrow"/>
      <family val="2"/>
      <scheme val="minor"/>
    </font>
    <font>
      <sz val="8"/>
      <color theme="1"/>
      <name val="Arial"/>
      <family val="2"/>
    </font>
    <font>
      <b/>
      <sz val="10"/>
      <color theme="1"/>
      <name val="Arial"/>
      <family val="2"/>
    </font>
    <font>
      <b/>
      <vertAlign val="superscript"/>
      <sz val="8"/>
      <name val="Arial"/>
      <family val="2"/>
      <charset val="238"/>
    </font>
    <font>
      <sz val="8"/>
      <name val="Arial"/>
      <family val="2"/>
      <charset val="238"/>
    </font>
    <font>
      <vertAlign val="superscript"/>
      <sz val="8"/>
      <name val="Arial"/>
      <family val="2"/>
      <charset val="238"/>
    </font>
    <font>
      <sz val="10"/>
      <name val="Aptos Narrow"/>
      <family val="2"/>
      <charset val="238"/>
      <scheme val="minor"/>
    </font>
    <font>
      <sz val="10"/>
      <color theme="1"/>
      <name val="Aptos Narrow"/>
      <family val="2"/>
      <charset val="238"/>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39997558519241921"/>
        <bgColor indexed="64"/>
      </patternFill>
    </fill>
  </fills>
  <borders count="48">
    <border>
      <left/>
      <right/>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s>
  <cellStyleXfs count="57">
    <xf numFmtId="0" fontId="0" fillId="0" borderId="0"/>
    <xf numFmtId="0" fontId="10" fillId="0" borderId="0"/>
    <xf numFmtId="0" fontId="9" fillId="0" borderId="0"/>
    <xf numFmtId="165" fontId="9" fillId="0" borderId="0" applyFont="0" applyFill="0" applyBorder="0" applyAlignment="0" applyProtection="0"/>
    <xf numFmtId="0" fontId="8" fillId="0" borderId="0"/>
    <xf numFmtId="165" fontId="8" fillId="0" borderId="0" applyFont="0" applyFill="0" applyBorder="0" applyAlignment="0" applyProtection="0"/>
    <xf numFmtId="165" fontId="8" fillId="0" borderId="0" applyFont="0" applyFill="0" applyBorder="0" applyAlignment="0" applyProtection="0"/>
    <xf numFmtId="0" fontId="7" fillId="0" borderId="0"/>
    <xf numFmtId="165" fontId="7" fillId="0" borderId="0" applyFont="0" applyFill="0" applyBorder="0" applyAlignment="0" applyProtection="0"/>
    <xf numFmtId="0" fontId="7" fillId="0" borderId="0"/>
    <xf numFmtId="165" fontId="7" fillId="0" borderId="0" applyFont="0" applyFill="0" applyBorder="0" applyAlignment="0" applyProtection="0"/>
    <xf numFmtId="165" fontId="7" fillId="0" borderId="0" applyFont="0" applyFill="0" applyBorder="0" applyAlignment="0" applyProtection="0"/>
    <xf numFmtId="0" fontId="6" fillId="0" borderId="0"/>
    <xf numFmtId="0" fontId="5"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43" fontId="18" fillId="0" borderId="0" applyFont="0" applyFill="0" applyBorder="0" applyAlignment="0" applyProtection="0"/>
    <xf numFmtId="0" fontId="4" fillId="0" borderId="0"/>
    <xf numFmtId="165" fontId="4" fillId="0" borderId="0" applyFont="0" applyFill="0" applyBorder="0" applyAlignment="0" applyProtection="0"/>
    <xf numFmtId="0" fontId="18" fillId="0" borderId="0"/>
    <xf numFmtId="0" fontId="3" fillId="0" borderId="0"/>
    <xf numFmtId="0" fontId="3" fillId="0" borderId="0"/>
    <xf numFmtId="0" fontId="3" fillId="0" borderId="0"/>
    <xf numFmtId="0" fontId="2"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414">
    <xf numFmtId="0" fontId="0" fillId="0" borderId="0" xfId="0"/>
    <xf numFmtId="0" fontId="14" fillId="0" borderId="0" xfId="4" applyFont="1" applyAlignment="1">
      <alignment vertical="center"/>
    </xf>
    <xf numFmtId="0" fontId="15" fillId="0" borderId="0" xfId="4" applyFont="1" applyAlignment="1">
      <alignment vertical="center"/>
    </xf>
    <xf numFmtId="0" fontId="14" fillId="0" borderId="7" xfId="4" applyFont="1" applyBorder="1" applyAlignment="1">
      <alignment horizontal="left" vertical="center"/>
    </xf>
    <xf numFmtId="0" fontId="14" fillId="0" borderId="7" xfId="4" applyFont="1" applyBorder="1" applyAlignment="1">
      <alignment vertical="center" wrapText="1"/>
    </xf>
    <xf numFmtId="1" fontId="14" fillId="0" borderId="7" xfId="4" applyNumberFormat="1" applyFont="1" applyBorder="1" applyAlignment="1">
      <alignment horizontal="center" vertical="center"/>
    </xf>
    <xf numFmtId="0" fontId="14" fillId="0" borderId="0" xfId="4" applyFont="1" applyAlignment="1">
      <alignment vertical="center" wrapText="1"/>
    </xf>
    <xf numFmtId="0" fontId="15" fillId="0" borderId="0" xfId="4" applyFont="1" applyAlignment="1">
      <alignment vertical="center" wrapText="1"/>
    </xf>
    <xf numFmtId="0" fontId="14" fillId="0" borderId="7" xfId="4" applyFont="1" applyBorder="1" applyAlignment="1">
      <alignment vertical="center"/>
    </xf>
    <xf numFmtId="164" fontId="14" fillId="0" borderId="7" xfId="4" applyNumberFormat="1" applyFont="1" applyBorder="1" applyAlignment="1">
      <alignment vertical="center"/>
    </xf>
    <xf numFmtId="0" fontId="14" fillId="0" borderId="8" xfId="4" applyFont="1" applyBorder="1" applyAlignment="1">
      <alignment vertical="center"/>
    </xf>
    <xf numFmtId="1" fontId="14" fillId="0" borderId="8" xfId="4" applyNumberFormat="1" applyFont="1" applyBorder="1" applyAlignment="1">
      <alignment horizontal="center" vertical="center"/>
    </xf>
    <xf numFmtId="0" fontId="14" fillId="0" borderId="12" xfId="4" applyFont="1" applyBorder="1" applyAlignment="1">
      <alignment horizontal="left" vertical="top" wrapText="1"/>
    </xf>
    <xf numFmtId="0" fontId="14" fillId="0" borderId="11" xfId="4" applyFont="1" applyBorder="1" applyAlignment="1">
      <alignment vertical="center" wrapText="1"/>
    </xf>
    <xf numFmtId="0" fontId="14" fillId="0" borderId="11" xfId="4" applyFont="1" applyBorder="1" applyAlignment="1">
      <alignment vertical="center"/>
    </xf>
    <xf numFmtId="1" fontId="14" fillId="0" borderId="11" xfId="4" applyNumberFormat="1" applyFont="1" applyBorder="1" applyAlignment="1">
      <alignment horizontal="center" vertical="center"/>
    </xf>
    <xf numFmtId="0" fontId="14" fillId="0" borderId="5" xfId="4" applyFont="1" applyBorder="1" applyAlignment="1">
      <alignment vertical="center" wrapText="1"/>
    </xf>
    <xf numFmtId="0" fontId="14" fillId="0" borderId="5" xfId="4" applyFont="1" applyBorder="1" applyAlignment="1">
      <alignment vertical="center"/>
    </xf>
    <xf numFmtId="1" fontId="14" fillId="0" borderId="5" xfId="4" applyNumberFormat="1" applyFont="1" applyBorder="1" applyAlignment="1">
      <alignment horizontal="center" vertical="center"/>
    </xf>
    <xf numFmtId="0" fontId="14" fillId="0" borderId="0" xfId="4" applyFont="1"/>
    <xf numFmtId="0" fontId="15" fillId="0" borderId="0" xfId="4" applyFont="1"/>
    <xf numFmtId="0" fontId="14" fillId="0" borderId="0" xfId="4" applyFont="1" applyAlignment="1">
      <alignment wrapText="1"/>
    </xf>
    <xf numFmtId="1" fontId="15" fillId="0" borderId="0" xfId="4" applyNumberFormat="1" applyFont="1" applyAlignment="1">
      <alignment horizontal="center"/>
    </xf>
    <xf numFmtId="1" fontId="16" fillId="2" borderId="1" xfId="4" applyNumberFormat="1" applyFont="1" applyFill="1" applyBorder="1" applyAlignment="1">
      <alignment horizontal="center" vertical="center" wrapText="1"/>
    </xf>
    <xf numFmtId="0" fontId="14" fillId="0" borderId="15" xfId="4" applyFont="1" applyBorder="1" applyAlignment="1">
      <alignment horizontal="center" vertical="center"/>
    </xf>
    <xf numFmtId="0" fontId="14" fillId="0" borderId="15" xfId="4" applyFont="1" applyBorder="1" applyAlignment="1">
      <alignment vertical="center"/>
    </xf>
    <xf numFmtId="0" fontId="14" fillId="0" borderId="10" xfId="4" applyFont="1" applyBorder="1" applyAlignment="1">
      <alignment horizontal="center" vertical="center"/>
    </xf>
    <xf numFmtId="0" fontId="14" fillId="0" borderId="10" xfId="4" applyFont="1" applyBorder="1" applyAlignment="1">
      <alignment vertical="center"/>
    </xf>
    <xf numFmtId="164" fontId="14" fillId="0" borderId="0" xfId="4" applyNumberFormat="1" applyFont="1" applyAlignment="1">
      <alignment vertical="center"/>
    </xf>
    <xf numFmtId="0" fontId="14" fillId="0" borderId="0" xfId="4" applyFont="1" applyAlignment="1">
      <alignment horizontal="center" vertical="center"/>
    </xf>
    <xf numFmtId="0" fontId="14" fillId="0" borderId="7" xfId="4" applyFont="1" applyBorder="1" applyAlignment="1">
      <alignment horizontal="center" vertical="center"/>
    </xf>
    <xf numFmtId="0" fontId="14" fillId="0" borderId="8" xfId="4" applyFont="1" applyBorder="1" applyAlignment="1">
      <alignment horizontal="center" vertical="center"/>
    </xf>
    <xf numFmtId="0" fontId="14" fillId="0" borderId="10" xfId="4" applyFont="1" applyBorder="1" applyAlignment="1">
      <alignment horizontal="left" vertical="center"/>
    </xf>
    <xf numFmtId="164" fontId="15" fillId="0" borderId="0" xfId="4" applyNumberFormat="1" applyFont="1" applyAlignment="1">
      <alignment vertical="center"/>
    </xf>
    <xf numFmtId="164" fontId="14" fillId="0" borderId="8" xfId="4" applyNumberFormat="1" applyFont="1" applyBorder="1" applyAlignment="1">
      <alignment vertical="center"/>
    </xf>
    <xf numFmtId="0" fontId="14" fillId="0" borderId="10" xfId="4" applyFont="1" applyBorder="1" applyAlignment="1">
      <alignment horizontal="left" vertical="center" wrapText="1"/>
    </xf>
    <xf numFmtId="0" fontId="15" fillId="0" borderId="0" xfId="4" applyFont="1" applyAlignment="1">
      <alignment horizontal="center"/>
    </xf>
    <xf numFmtId="1" fontId="16" fillId="2" borderId="12" xfId="4" applyNumberFormat="1" applyFont="1" applyFill="1" applyBorder="1" applyAlignment="1">
      <alignment horizontal="center" vertical="center" wrapText="1"/>
    </xf>
    <xf numFmtId="1" fontId="16" fillId="2" borderId="12" xfId="4" applyNumberFormat="1" applyFont="1" applyFill="1" applyBorder="1" applyAlignment="1">
      <alignment horizontal="center" vertical="center"/>
    </xf>
    <xf numFmtId="1" fontId="16" fillId="2" borderId="17" xfId="4" applyNumberFormat="1" applyFont="1" applyFill="1" applyBorder="1" applyAlignment="1">
      <alignment horizontal="center" vertical="center" wrapText="1"/>
    </xf>
    <xf numFmtId="164" fontId="14" fillId="0" borderId="10" xfId="4" applyNumberFormat="1" applyFont="1" applyBorder="1" applyAlignment="1">
      <alignment vertical="center"/>
    </xf>
    <xf numFmtId="0" fontId="14" fillId="0" borderId="10" xfId="4" applyFont="1" applyBorder="1" applyAlignment="1">
      <alignment horizontal="center"/>
    </xf>
    <xf numFmtId="164" fontId="14" fillId="0" borderId="10" xfId="4" applyNumberFormat="1" applyFont="1" applyBorder="1" applyAlignment="1">
      <alignment vertical="center" wrapText="1"/>
    </xf>
    <xf numFmtId="164" fontId="17" fillId="0" borderId="0" xfId="4" applyNumberFormat="1" applyFont="1" applyAlignment="1">
      <alignment vertical="center"/>
    </xf>
    <xf numFmtId="164" fontId="14" fillId="0" borderId="15" xfId="5" applyNumberFormat="1" applyFont="1" applyFill="1" applyBorder="1" applyAlignment="1">
      <alignment horizontal="right" vertical="center" wrapText="1"/>
    </xf>
    <xf numFmtId="0" fontId="14" fillId="0" borderId="15" xfId="4" applyFont="1" applyBorder="1" applyAlignment="1">
      <alignment vertical="center" wrapText="1"/>
    </xf>
    <xf numFmtId="164" fontId="14" fillId="0" borderId="10" xfId="5" applyNumberFormat="1" applyFont="1" applyFill="1" applyBorder="1" applyAlignment="1">
      <alignment horizontal="right" vertical="center" wrapText="1"/>
    </xf>
    <xf numFmtId="0" fontId="14" fillId="0" borderId="10" xfId="4" applyFont="1" applyBorder="1" applyAlignment="1">
      <alignment vertical="center" wrapText="1"/>
    </xf>
    <xf numFmtId="0" fontId="14" fillId="0" borderId="0" xfId="2" applyFont="1"/>
    <xf numFmtId="0" fontId="17" fillId="0" borderId="0" xfId="2" applyFont="1"/>
    <xf numFmtId="0" fontId="15" fillId="0" borderId="0" xfId="2" applyFont="1"/>
    <xf numFmtId="0" fontId="14" fillId="0" borderId="12" xfId="4" applyFont="1" applyBorder="1" applyAlignment="1">
      <alignment vertical="center"/>
    </xf>
    <xf numFmtId="164" fontId="14" fillId="0" borderId="12" xfId="5" applyNumberFormat="1" applyFont="1" applyFill="1" applyBorder="1" applyAlignment="1">
      <alignment horizontal="right" vertical="center" wrapText="1"/>
    </xf>
    <xf numFmtId="0" fontId="14" fillId="0" borderId="12" xfId="4" applyFont="1" applyBorder="1" applyAlignment="1">
      <alignment horizontal="center" vertical="center"/>
    </xf>
    <xf numFmtId="0" fontId="14" fillId="0" borderId="12" xfId="4" applyFont="1" applyBorder="1" applyAlignment="1">
      <alignment vertical="center" wrapText="1"/>
    </xf>
    <xf numFmtId="164" fontId="14" fillId="0" borderId="8" xfId="5" applyNumberFormat="1" applyFont="1" applyFill="1" applyBorder="1" applyAlignment="1">
      <alignment horizontal="right" vertical="center" wrapText="1"/>
    </xf>
    <xf numFmtId="0" fontId="14" fillId="0" borderId="8" xfId="4" applyFont="1" applyBorder="1" applyAlignment="1">
      <alignment vertical="center" wrapText="1"/>
    </xf>
    <xf numFmtId="164" fontId="14" fillId="0" borderId="7" xfId="5" applyNumberFormat="1" applyFont="1" applyFill="1" applyBorder="1" applyAlignment="1">
      <alignment horizontal="right" vertical="center" wrapText="1"/>
    </xf>
    <xf numFmtId="0" fontId="14" fillId="0" borderId="12" xfId="4" applyFont="1" applyBorder="1" applyAlignment="1">
      <alignment horizontal="left" vertical="center" wrapText="1"/>
    </xf>
    <xf numFmtId="0" fontId="14" fillId="0" borderId="12" xfId="4" applyFont="1" applyBorder="1" applyAlignment="1">
      <alignment horizontal="left" vertical="center"/>
    </xf>
    <xf numFmtId="49" fontId="14" fillId="0" borderId="8" xfId="4" applyNumberFormat="1" applyFont="1" applyBorder="1" applyAlignment="1">
      <alignment horizontal="left" vertical="center"/>
    </xf>
    <xf numFmtId="49" fontId="14" fillId="0" borderId="8" xfId="4" applyNumberFormat="1" applyFont="1" applyBorder="1" applyAlignment="1">
      <alignment vertical="center"/>
    </xf>
    <xf numFmtId="49" fontId="14" fillId="0" borderId="7" xfId="4" applyNumberFormat="1" applyFont="1" applyBorder="1" applyAlignment="1">
      <alignment horizontal="left" vertical="center"/>
    </xf>
    <xf numFmtId="49" fontId="14" fillId="0" borderId="7" xfId="4" applyNumberFormat="1" applyFont="1" applyBorder="1" applyAlignment="1">
      <alignment vertical="center"/>
    </xf>
    <xf numFmtId="0" fontId="14" fillId="0" borderId="7" xfId="4" applyFont="1" applyBorder="1" applyAlignment="1">
      <alignment horizontal="left" vertical="center" wrapText="1"/>
    </xf>
    <xf numFmtId="4" fontId="14" fillId="0" borderId="7" xfId="5" applyNumberFormat="1" applyFont="1" applyFill="1" applyBorder="1" applyAlignment="1">
      <alignment horizontal="right" vertical="center" wrapText="1"/>
    </xf>
    <xf numFmtId="2" fontId="14" fillId="0" borderId="8" xfId="4" applyNumberFormat="1" applyFont="1" applyBorder="1" applyAlignment="1">
      <alignment vertical="center" wrapText="1"/>
    </xf>
    <xf numFmtId="2" fontId="14" fillId="0" borderId="7" xfId="4" applyNumberFormat="1" applyFont="1" applyBorder="1" applyAlignment="1">
      <alignment vertical="center" wrapText="1"/>
    </xf>
    <xf numFmtId="0" fontId="14" fillId="0" borderId="7" xfId="4" applyFont="1" applyBorder="1" applyAlignment="1">
      <alignment horizontal="right"/>
    </xf>
    <xf numFmtId="0" fontId="14" fillId="0" borderId="7" xfId="4" applyFont="1" applyBorder="1"/>
    <xf numFmtId="49" fontId="14" fillId="0" borderId="12" xfId="4" applyNumberFormat="1" applyFont="1" applyBorder="1" applyAlignment="1">
      <alignment vertical="center"/>
    </xf>
    <xf numFmtId="8" fontId="14" fillId="0" borderId="12" xfId="4" applyNumberFormat="1" applyFont="1" applyBorder="1"/>
    <xf numFmtId="49" fontId="14" fillId="0" borderId="5" xfId="4" applyNumberFormat="1" applyFont="1" applyBorder="1" applyAlignment="1">
      <alignment vertical="center"/>
    </xf>
    <xf numFmtId="8" fontId="14" fillId="0" borderId="5" xfId="4" applyNumberFormat="1" applyFont="1" applyBorder="1"/>
    <xf numFmtId="0" fontId="14" fillId="0" borderId="5" xfId="4" applyFont="1" applyBorder="1" applyAlignment="1">
      <alignment horizontal="center" vertical="center"/>
    </xf>
    <xf numFmtId="8" fontId="14" fillId="0" borderId="7" xfId="4" applyNumberFormat="1" applyFont="1" applyBorder="1"/>
    <xf numFmtId="0" fontId="15" fillId="0" borderId="6" xfId="4" applyFont="1" applyBorder="1" applyAlignment="1">
      <alignment horizontal="left" vertical="center"/>
    </xf>
    <xf numFmtId="0" fontId="15" fillId="0" borderId="6" xfId="4" applyFont="1" applyBorder="1" applyAlignment="1">
      <alignment horizontal="left" vertical="center" wrapText="1"/>
    </xf>
    <xf numFmtId="164" fontId="15" fillId="0" borderId="6" xfId="4" applyNumberFormat="1" applyFont="1" applyBorder="1" applyAlignment="1">
      <alignment horizontal="center" vertical="center"/>
    </xf>
    <xf numFmtId="0" fontId="15" fillId="0" borderId="6" xfId="4" applyFont="1" applyBorder="1" applyAlignment="1">
      <alignment horizontal="center" vertical="center"/>
    </xf>
    <xf numFmtId="2" fontId="15" fillId="0" borderId="6" xfId="4" applyNumberFormat="1" applyFont="1" applyBorder="1" applyAlignment="1">
      <alignment vertical="center"/>
    </xf>
    <xf numFmtId="49" fontId="15" fillId="0" borderId="8" xfId="4" applyNumberFormat="1" applyFont="1" applyBorder="1" applyAlignment="1">
      <alignment vertical="center"/>
    </xf>
    <xf numFmtId="0" fontId="15" fillId="0" borderId="8" xfId="4" applyFont="1" applyBorder="1" applyAlignment="1">
      <alignment horizontal="left" vertical="center" wrapText="1"/>
    </xf>
    <xf numFmtId="164" fontId="15" fillId="0" borderId="8" xfId="4" applyNumberFormat="1" applyFont="1" applyBorder="1" applyAlignment="1">
      <alignment horizontal="center" vertical="center"/>
    </xf>
    <xf numFmtId="0" fontId="15" fillId="0" borderId="8" xfId="4" applyFont="1" applyBorder="1" applyAlignment="1">
      <alignment horizontal="center" vertical="center"/>
    </xf>
    <xf numFmtId="2" fontId="15" fillId="0" borderId="8" xfId="4" applyNumberFormat="1" applyFont="1" applyBorder="1" applyAlignment="1">
      <alignment vertical="center"/>
    </xf>
    <xf numFmtId="0" fontId="15" fillId="0" borderId="7" xfId="4" applyFont="1" applyBorder="1" applyAlignment="1">
      <alignment horizontal="left" vertical="center"/>
    </xf>
    <xf numFmtId="0" fontId="15" fillId="0" borderId="7" xfId="4" applyFont="1" applyBorder="1" applyAlignment="1">
      <alignment horizontal="left" vertical="center" wrapText="1"/>
    </xf>
    <xf numFmtId="164" fontId="15" fillId="0" borderId="7" xfId="4" applyNumberFormat="1" applyFont="1" applyBorder="1" applyAlignment="1">
      <alignment horizontal="center" vertical="center"/>
    </xf>
    <xf numFmtId="0" fontId="15" fillId="0" borderId="7" xfId="4" applyFont="1" applyBorder="1" applyAlignment="1">
      <alignment horizontal="center" vertical="center"/>
    </xf>
    <xf numFmtId="2" fontId="15" fillId="0" borderId="7" xfId="4" applyNumberFormat="1" applyFont="1" applyBorder="1" applyAlignment="1">
      <alignment vertical="center"/>
    </xf>
    <xf numFmtId="49" fontId="15" fillId="0" borderId="7" xfId="4" applyNumberFormat="1" applyFont="1" applyBorder="1"/>
    <xf numFmtId="0" fontId="15" fillId="0" borderId="8" xfId="4" applyFont="1" applyBorder="1" applyAlignment="1">
      <alignment vertical="center"/>
    </xf>
    <xf numFmtId="164" fontId="15" fillId="0" borderId="8" xfId="4" applyNumberFormat="1" applyFont="1" applyBorder="1" applyAlignment="1">
      <alignment vertical="center"/>
    </xf>
    <xf numFmtId="0" fontId="15" fillId="0" borderId="8" xfId="4" applyFont="1" applyBorder="1" applyAlignment="1">
      <alignment horizontal="left" vertical="center"/>
    </xf>
    <xf numFmtId="0" fontId="15" fillId="0" borderId="11" xfId="4" applyFont="1" applyBorder="1" applyAlignment="1">
      <alignment vertical="center"/>
    </xf>
    <xf numFmtId="0" fontId="15" fillId="0" borderId="11" xfId="4" applyFont="1" applyBorder="1" applyAlignment="1">
      <alignment horizontal="left" vertical="center" wrapText="1"/>
    </xf>
    <xf numFmtId="164" fontId="15" fillId="0" borderId="11" xfId="4" applyNumberFormat="1" applyFont="1" applyBorder="1" applyAlignment="1">
      <alignment horizontal="center" vertical="center"/>
    </xf>
    <xf numFmtId="0" fontId="15" fillId="0" borderId="11" xfId="4" applyFont="1" applyBorder="1" applyAlignment="1">
      <alignment horizontal="center" vertical="center"/>
    </xf>
    <xf numFmtId="164" fontId="15" fillId="0" borderId="11" xfId="4" applyNumberFormat="1" applyFont="1" applyBorder="1" applyAlignment="1">
      <alignment vertical="center"/>
    </xf>
    <xf numFmtId="0" fontId="15" fillId="0" borderId="11" xfId="4" applyFont="1" applyBorder="1" applyAlignment="1">
      <alignment horizontal="left" vertical="center"/>
    </xf>
    <xf numFmtId="2" fontId="15" fillId="0" borderId="11" xfId="4" applyNumberFormat="1" applyFont="1" applyBorder="1" applyAlignment="1">
      <alignment vertical="center"/>
    </xf>
    <xf numFmtId="164" fontId="14" fillId="0" borderId="12" xfId="4" applyNumberFormat="1" applyFont="1" applyBorder="1" applyAlignment="1">
      <alignment vertical="center"/>
    </xf>
    <xf numFmtId="0" fontId="14" fillId="0" borderId="12" xfId="4" applyFont="1" applyBorder="1" applyAlignment="1">
      <alignment horizontal="center"/>
    </xf>
    <xf numFmtId="0" fontId="14" fillId="0" borderId="8" xfId="4" applyFont="1" applyBorder="1" applyAlignment="1">
      <alignment horizontal="left" vertical="center" wrapText="1"/>
    </xf>
    <xf numFmtId="0" fontId="14" fillId="0" borderId="8" xfId="4" applyFont="1" applyBorder="1" applyAlignment="1">
      <alignment horizontal="center"/>
    </xf>
    <xf numFmtId="0" fontId="14" fillId="0" borderId="7" xfId="4" applyFont="1" applyBorder="1" applyAlignment="1">
      <alignment horizontal="center"/>
    </xf>
    <xf numFmtId="164" fontId="12" fillId="2" borderId="3" xfId="4" applyNumberFormat="1" applyFont="1" applyFill="1" applyBorder="1" applyAlignment="1">
      <alignment horizontal="center" vertical="center" wrapText="1"/>
    </xf>
    <xf numFmtId="1" fontId="12" fillId="2" borderId="2" xfId="4" applyNumberFormat="1" applyFont="1" applyFill="1" applyBorder="1" applyAlignment="1">
      <alignment horizontal="center" vertical="center" wrapText="1"/>
    </xf>
    <xf numFmtId="164" fontId="12" fillId="2" borderId="4" xfId="4" applyNumberFormat="1" applyFont="1" applyFill="1" applyBorder="1" applyAlignment="1">
      <alignment horizontal="center" vertical="center" wrapText="1"/>
    </xf>
    <xf numFmtId="0" fontId="14" fillId="0" borderId="13" xfId="4" applyFont="1" applyBorder="1" applyAlignment="1">
      <alignment vertical="center"/>
    </xf>
    <xf numFmtId="1" fontId="14" fillId="0" borderId="13" xfId="4" applyNumberFormat="1" applyFont="1" applyBorder="1" applyAlignment="1">
      <alignment horizontal="center" vertical="center"/>
    </xf>
    <xf numFmtId="1" fontId="14" fillId="0" borderId="10" xfId="4" applyNumberFormat="1" applyFont="1" applyBorder="1" applyAlignment="1">
      <alignment horizontal="center" vertical="center"/>
    </xf>
    <xf numFmtId="165" fontId="14" fillId="0" borderId="10" xfId="6" applyFont="1" applyFill="1" applyBorder="1" applyAlignment="1">
      <alignment vertical="center" wrapText="1"/>
    </xf>
    <xf numFmtId="165" fontId="14" fillId="0" borderId="10" xfId="6" applyFont="1" applyFill="1" applyBorder="1" applyAlignment="1">
      <alignment vertical="center"/>
    </xf>
    <xf numFmtId="166" fontId="14" fillId="0" borderId="0" xfId="2" applyNumberFormat="1" applyFont="1"/>
    <xf numFmtId="164" fontId="14" fillId="0" borderId="12" xfId="4" applyNumberFormat="1" applyFont="1" applyBorder="1" applyAlignment="1">
      <alignment vertical="center" wrapText="1"/>
    </xf>
    <xf numFmtId="164" fontId="14" fillId="0" borderId="7" xfId="4" applyNumberFormat="1" applyFont="1" applyBorder="1" applyAlignment="1">
      <alignment vertical="center" wrapText="1"/>
    </xf>
    <xf numFmtId="164" fontId="14" fillId="0" borderId="16" xfId="4" applyNumberFormat="1" applyFont="1" applyBorder="1" applyAlignment="1">
      <alignment vertical="center" wrapText="1"/>
    </xf>
    <xf numFmtId="164" fontId="14" fillId="0" borderId="15" xfId="4" applyNumberFormat="1" applyFont="1" applyBorder="1" applyAlignment="1">
      <alignment vertical="center"/>
    </xf>
    <xf numFmtId="1" fontId="14" fillId="0" borderId="15" xfId="4" applyNumberFormat="1" applyFont="1" applyBorder="1" applyAlignment="1">
      <alignment horizontal="center" vertical="center"/>
    </xf>
    <xf numFmtId="164" fontId="12" fillId="2" borderId="3" xfId="26" applyNumberFormat="1" applyFont="1" applyFill="1" applyBorder="1" applyAlignment="1">
      <alignment horizontal="center" vertical="center" wrapText="1"/>
    </xf>
    <xf numFmtId="1" fontId="12" fillId="2" borderId="2" xfId="26" applyNumberFormat="1" applyFont="1" applyFill="1" applyBorder="1" applyAlignment="1">
      <alignment horizontal="center" vertical="center" wrapText="1"/>
    </xf>
    <xf numFmtId="164" fontId="12" fillId="2" borderId="4" xfId="26" applyNumberFormat="1" applyFont="1" applyFill="1" applyBorder="1" applyAlignment="1">
      <alignment horizontal="center" vertical="center" wrapText="1"/>
    </xf>
    <xf numFmtId="0" fontId="15" fillId="0" borderId="0" xfId="26" applyFont="1" applyAlignment="1">
      <alignment horizontal="center" vertical="center"/>
    </xf>
    <xf numFmtId="1" fontId="16" fillId="2" borderId="12" xfId="26" applyNumberFormat="1" applyFont="1" applyFill="1" applyBorder="1" applyAlignment="1">
      <alignment horizontal="center" vertical="center" wrapText="1"/>
    </xf>
    <xf numFmtId="1" fontId="16" fillId="2" borderId="12" xfId="26" applyNumberFormat="1" applyFont="1" applyFill="1" applyBorder="1" applyAlignment="1">
      <alignment horizontal="center" vertical="center"/>
    </xf>
    <xf numFmtId="1" fontId="16" fillId="2" borderId="17" xfId="26" applyNumberFormat="1" applyFont="1" applyFill="1" applyBorder="1" applyAlignment="1">
      <alignment horizontal="center" vertical="center" wrapText="1"/>
    </xf>
    <xf numFmtId="1" fontId="15" fillId="0" borderId="0" xfId="26" applyNumberFormat="1" applyFont="1" applyAlignment="1">
      <alignment horizontal="center"/>
    </xf>
    <xf numFmtId="0" fontId="14" fillId="0" borderId="14" xfId="26" applyFont="1" applyBorder="1" applyAlignment="1">
      <alignment horizontal="left" vertical="center"/>
    </xf>
    <xf numFmtId="0" fontId="14" fillId="0" borderId="15" xfId="26" applyFont="1" applyBorder="1" applyAlignment="1">
      <alignment horizontal="left" vertical="center"/>
    </xf>
    <xf numFmtId="164" fontId="14" fillId="0" borderId="15" xfId="26" applyNumberFormat="1" applyFont="1" applyBorder="1" applyAlignment="1">
      <alignment vertical="center"/>
    </xf>
    <xf numFmtId="0" fontId="14" fillId="0" borderId="15" xfId="26" applyFont="1" applyBorder="1" applyAlignment="1">
      <alignment horizontal="center" vertical="center"/>
    </xf>
    <xf numFmtId="0" fontId="14" fillId="0" borderId="18" xfId="26" applyFont="1" applyBorder="1" applyAlignment="1">
      <alignment vertical="center"/>
    </xf>
    <xf numFmtId="0" fontId="15" fillId="0" borderId="0" xfId="26" applyFont="1" applyAlignment="1">
      <alignment vertical="center"/>
    </xf>
    <xf numFmtId="0" fontId="14" fillId="0" borderId="9" xfId="26" applyFont="1" applyBorder="1" applyAlignment="1">
      <alignment horizontal="left" vertical="center"/>
    </xf>
    <xf numFmtId="0" fontId="14" fillId="0" borderId="10" xfId="26" applyFont="1" applyBorder="1" applyAlignment="1">
      <alignment horizontal="left" vertical="center"/>
    </xf>
    <xf numFmtId="164" fontId="14" fillId="0" borderId="10" xfId="26" applyNumberFormat="1" applyFont="1" applyBorder="1" applyAlignment="1">
      <alignment vertical="center"/>
    </xf>
    <xf numFmtId="0" fontId="14" fillId="0" borderId="10" xfId="26" applyFont="1" applyBorder="1" applyAlignment="1">
      <alignment horizontal="center" vertical="center"/>
    </xf>
    <xf numFmtId="0" fontId="14" fillId="0" borderId="19" xfId="26" applyFont="1" applyBorder="1" applyAlignment="1">
      <alignment vertical="center"/>
    </xf>
    <xf numFmtId="0" fontId="14" fillId="0" borderId="9" xfId="26" applyFont="1" applyBorder="1" applyAlignment="1">
      <alignment horizontal="left" vertical="center" wrapText="1"/>
    </xf>
    <xf numFmtId="0" fontId="14" fillId="0" borderId="10" xfId="26" applyFont="1" applyBorder="1" applyAlignment="1">
      <alignment horizontal="left" vertical="center" wrapText="1"/>
    </xf>
    <xf numFmtId="2" fontId="14" fillId="0" borderId="19" xfId="26" applyNumberFormat="1" applyFont="1" applyBorder="1" applyAlignment="1">
      <alignment vertical="center"/>
    </xf>
    <xf numFmtId="164" fontId="14" fillId="0" borderId="10" xfId="27" applyNumberFormat="1" applyFont="1" applyFill="1" applyBorder="1" applyAlignment="1">
      <alignment horizontal="right" vertical="center"/>
    </xf>
    <xf numFmtId="164" fontId="14" fillId="0" borderId="10" xfId="26" applyNumberFormat="1" applyFont="1" applyBorder="1" applyAlignment="1">
      <alignment horizontal="right" vertical="center"/>
    </xf>
    <xf numFmtId="164" fontId="15" fillId="0" borderId="0" xfId="26" applyNumberFormat="1" applyFont="1" applyAlignment="1">
      <alignment vertical="center"/>
    </xf>
    <xf numFmtId="164" fontId="14" fillId="0" borderId="10" xfId="26" applyNumberFormat="1" applyFont="1" applyBorder="1" applyAlignment="1">
      <alignment horizontal="center" vertical="center"/>
    </xf>
    <xf numFmtId="49" fontId="14" fillId="0" borderId="9" xfId="26" applyNumberFormat="1" applyFont="1" applyBorder="1" applyAlignment="1">
      <alignment horizontal="left" vertical="center"/>
    </xf>
    <xf numFmtId="49" fontId="14" fillId="0" borderId="10" xfId="26" applyNumberFormat="1" applyFont="1" applyBorder="1" applyAlignment="1">
      <alignment vertical="center"/>
    </xf>
    <xf numFmtId="0" fontId="14" fillId="0" borderId="19" xfId="26" applyFont="1" applyBorder="1"/>
    <xf numFmtId="0" fontId="15" fillId="0" borderId="0" xfId="26" applyFont="1"/>
    <xf numFmtId="49" fontId="20" fillId="0" borderId="9" xfId="0" applyNumberFormat="1" applyFont="1" applyBorder="1" applyAlignment="1">
      <alignment horizontal="left" vertical="center"/>
    </xf>
    <xf numFmtId="49" fontId="20" fillId="0" borderId="10" xfId="0" applyNumberFormat="1" applyFont="1" applyBorder="1" applyAlignment="1">
      <alignment vertical="center"/>
    </xf>
    <xf numFmtId="43" fontId="19" fillId="0" borderId="10" xfId="25" applyFont="1" applyBorder="1"/>
    <xf numFmtId="0" fontId="21" fillId="0" borderId="10" xfId="26" applyFont="1" applyBorder="1" applyAlignment="1">
      <alignment horizontal="center" vertical="center"/>
    </xf>
    <xf numFmtId="0" fontId="21" fillId="0" borderId="19" xfId="26" applyFont="1" applyBorder="1"/>
    <xf numFmtId="0" fontId="21" fillId="0" borderId="0" xfId="26" applyFont="1"/>
    <xf numFmtId="49" fontId="20" fillId="0" borderId="10" xfId="0" applyNumberFormat="1" applyFont="1" applyBorder="1" applyAlignment="1">
      <alignment vertical="center" wrapText="1"/>
    </xf>
    <xf numFmtId="0" fontId="20" fillId="0" borderId="20" xfId="0" applyFont="1" applyBorder="1" applyAlignment="1">
      <alignment horizontal="left" vertical="center"/>
    </xf>
    <xf numFmtId="0" fontId="20" fillId="0" borderId="16" xfId="0" applyFont="1" applyBorder="1" applyAlignment="1">
      <alignment vertical="center"/>
    </xf>
    <xf numFmtId="0" fontId="21" fillId="0" borderId="16" xfId="26" applyFont="1" applyBorder="1" applyAlignment="1">
      <alignment horizontal="center" vertical="center"/>
    </xf>
    <xf numFmtId="0" fontId="14" fillId="0" borderId="0" xfId="26" applyFont="1" applyAlignment="1">
      <alignment horizontal="center" vertical="center"/>
    </xf>
    <xf numFmtId="0" fontId="14" fillId="0" borderId="0" xfId="26" applyFont="1" applyAlignment="1">
      <alignment horizontal="left" vertical="center"/>
    </xf>
    <xf numFmtId="0" fontId="14" fillId="0" borderId="0" xfId="26" applyFont="1"/>
    <xf numFmtId="1" fontId="16" fillId="2" borderId="12" xfId="9" applyNumberFormat="1" applyFont="1" applyFill="1" applyBorder="1" applyAlignment="1">
      <alignment horizontal="center" vertical="center" wrapText="1"/>
    </xf>
    <xf numFmtId="165" fontId="17" fillId="0" borderId="18" xfId="3" applyFont="1" applyFill="1" applyBorder="1" applyAlignment="1">
      <alignment vertical="center"/>
    </xf>
    <xf numFmtId="0" fontId="17" fillId="0" borderId="9" xfId="1" applyFont="1" applyBorder="1" applyAlignment="1">
      <alignment vertical="center"/>
    </xf>
    <xf numFmtId="0" fontId="17" fillId="0" borderId="10" xfId="1" applyFont="1" applyBorder="1" applyAlignment="1">
      <alignment vertical="center"/>
    </xf>
    <xf numFmtId="166" fontId="17" fillId="0" borderId="10" xfId="3" applyNumberFormat="1" applyFont="1" applyFill="1" applyBorder="1" applyAlignment="1">
      <alignment vertical="center"/>
    </xf>
    <xf numFmtId="1" fontId="17" fillId="0" borderId="10" xfId="1" applyNumberFormat="1" applyFont="1" applyBorder="1" applyAlignment="1">
      <alignment horizontal="center" vertical="center"/>
    </xf>
    <xf numFmtId="0" fontId="17" fillId="0" borderId="19" xfId="1" applyFont="1" applyBorder="1"/>
    <xf numFmtId="165" fontId="17" fillId="0" borderId="19" xfId="3" applyFont="1" applyFill="1" applyBorder="1" applyAlignment="1">
      <alignment vertical="center"/>
    </xf>
    <xf numFmtId="0" fontId="17" fillId="0" borderId="19" xfId="1" applyFont="1" applyBorder="1" applyAlignment="1">
      <alignment vertical="center"/>
    </xf>
    <xf numFmtId="49" fontId="17" fillId="0" borderId="14" xfId="4" applyNumberFormat="1" applyFont="1" applyBorder="1" applyAlignment="1">
      <alignment vertical="center"/>
    </xf>
    <xf numFmtId="49" fontId="17" fillId="0" borderId="15" xfId="20" applyNumberFormat="1" applyFont="1" applyBorder="1" applyAlignment="1">
      <alignment vertical="center" wrapText="1"/>
    </xf>
    <xf numFmtId="4" fontId="17" fillId="0" borderId="15" xfId="20" applyNumberFormat="1" applyFont="1" applyBorder="1" applyAlignment="1">
      <alignment vertical="center"/>
    </xf>
    <xf numFmtId="0" fontId="17" fillId="0" borderId="15" xfId="4" applyFont="1" applyBorder="1" applyAlignment="1">
      <alignment horizontal="center" vertical="center"/>
    </xf>
    <xf numFmtId="0" fontId="17" fillId="0" borderId="15" xfId="4" applyFont="1" applyBorder="1" applyAlignment="1">
      <alignment vertical="center"/>
    </xf>
    <xf numFmtId="0" fontId="22" fillId="3" borderId="18" xfId="9" applyFont="1" applyFill="1" applyBorder="1" applyAlignment="1">
      <alignment horizontal="center" vertical="center"/>
    </xf>
    <xf numFmtId="49" fontId="17" fillId="0" borderId="9" xfId="4" applyNumberFormat="1" applyFont="1" applyBorder="1" applyAlignment="1">
      <alignment vertical="center"/>
    </xf>
    <xf numFmtId="49" fontId="17" fillId="0" borderId="10" xfId="20" applyNumberFormat="1" applyFont="1" applyBorder="1" applyAlignment="1">
      <alignment vertical="center" wrapText="1"/>
    </xf>
    <xf numFmtId="4" fontId="17" fillId="0" borderId="10" xfId="20" applyNumberFormat="1" applyFont="1" applyBorder="1" applyAlignment="1">
      <alignment vertical="center"/>
    </xf>
    <xf numFmtId="0" fontId="17" fillId="0" borderId="10" xfId="4" applyFont="1" applyBorder="1" applyAlignment="1">
      <alignment horizontal="center" vertical="center"/>
    </xf>
    <xf numFmtId="0" fontId="17" fillId="0" borderId="10" xfId="4" applyFont="1" applyBorder="1" applyAlignment="1">
      <alignment vertical="center"/>
    </xf>
    <xf numFmtId="0" fontId="22" fillId="0" borderId="19" xfId="9" applyFont="1" applyBorder="1" applyAlignment="1">
      <alignment horizontal="center" vertical="center"/>
    </xf>
    <xf numFmtId="0" fontId="22" fillId="3" borderId="19" xfId="9" applyFont="1" applyFill="1" applyBorder="1" applyAlignment="1">
      <alignment horizontal="center" vertical="center"/>
    </xf>
    <xf numFmtId="49" fontId="17" fillId="0" borderId="16" xfId="20" applyNumberFormat="1" applyFont="1" applyBorder="1" applyAlignment="1">
      <alignment vertical="center" wrapText="1"/>
    </xf>
    <xf numFmtId="4" fontId="17" fillId="0" borderId="16" xfId="20" applyNumberFormat="1" applyFont="1" applyBorder="1" applyAlignment="1">
      <alignment vertical="center"/>
    </xf>
    <xf numFmtId="0" fontId="17" fillId="0" borderId="16" xfId="4" applyFont="1" applyBorder="1" applyAlignment="1">
      <alignment horizontal="center" vertical="center"/>
    </xf>
    <xf numFmtId="0" fontId="17" fillId="0" borderId="16" xfId="4" applyFont="1" applyBorder="1" applyAlignment="1">
      <alignment vertical="center"/>
    </xf>
    <xf numFmtId="0" fontId="22" fillId="3" borderId="21" xfId="9" applyFont="1" applyFill="1" applyBorder="1" applyAlignment="1">
      <alignment horizontal="center" vertical="center"/>
    </xf>
    <xf numFmtId="49" fontId="17" fillId="0" borderId="20" xfId="20" applyNumberFormat="1" applyFont="1" applyBorder="1" applyAlignment="1">
      <alignment vertical="center" wrapText="1"/>
    </xf>
    <xf numFmtId="49" fontId="17" fillId="0" borderId="9" xfId="20" applyNumberFormat="1" applyFont="1" applyBorder="1" applyAlignment="1">
      <alignment vertical="center" wrapText="1"/>
    </xf>
    <xf numFmtId="164" fontId="23" fillId="2" borderId="3" xfId="56" applyNumberFormat="1" applyFont="1" applyFill="1" applyBorder="1" applyAlignment="1">
      <alignment horizontal="center" vertical="center" wrapText="1"/>
    </xf>
    <xf numFmtId="1" fontId="23" fillId="2" borderId="2" xfId="56" applyNumberFormat="1" applyFont="1" applyFill="1" applyBorder="1" applyAlignment="1">
      <alignment horizontal="center" vertical="center" wrapText="1"/>
    </xf>
    <xf numFmtId="0" fontId="24" fillId="0" borderId="0" xfId="56" applyFont="1"/>
    <xf numFmtId="1" fontId="24" fillId="0" borderId="0" xfId="56" applyNumberFormat="1" applyFont="1" applyAlignment="1">
      <alignment horizontal="center"/>
    </xf>
    <xf numFmtId="0" fontId="25" fillId="0" borderId="6" xfId="56" applyFont="1" applyBorder="1" applyAlignment="1">
      <alignment horizontal="left" vertical="center" wrapText="1"/>
    </xf>
    <xf numFmtId="164" fontId="25" fillId="0" borderId="15" xfId="56" applyNumberFormat="1" applyFont="1" applyBorder="1" applyAlignment="1">
      <alignment horizontal="center" vertical="center"/>
    </xf>
    <xf numFmtId="0" fontId="25" fillId="0" borderId="6" xfId="56" applyFont="1" applyBorder="1" applyAlignment="1">
      <alignment horizontal="center" vertical="center"/>
    </xf>
    <xf numFmtId="164" fontId="25" fillId="0" borderId="0" xfId="56" applyNumberFormat="1" applyFont="1" applyAlignment="1">
      <alignment vertical="center"/>
    </xf>
    <xf numFmtId="0" fontId="25" fillId="0" borderId="10" xfId="56" applyFont="1" applyBorder="1" applyAlignment="1">
      <alignment horizontal="left" vertical="center" wrapText="1"/>
    </xf>
    <xf numFmtId="164" fontId="25" fillId="0" borderId="8" xfId="56" applyNumberFormat="1" applyFont="1" applyBorder="1" applyAlignment="1">
      <alignment horizontal="center" vertical="center"/>
    </xf>
    <xf numFmtId="0" fontId="25" fillId="0" borderId="10" xfId="56" applyFont="1" applyBorder="1" applyAlignment="1">
      <alignment horizontal="center" vertical="center"/>
    </xf>
    <xf numFmtId="164" fontId="25" fillId="0" borderId="10" xfId="56" applyNumberFormat="1" applyFont="1" applyBorder="1" applyAlignment="1">
      <alignment horizontal="center" vertical="center"/>
    </xf>
    <xf numFmtId="0" fontId="25" fillId="0" borderId="0" xfId="56" applyFont="1" applyAlignment="1">
      <alignment vertical="center"/>
    </xf>
    <xf numFmtId="164" fontId="25" fillId="0" borderId="12" xfId="56" applyNumberFormat="1" applyFont="1" applyBorder="1" applyAlignment="1">
      <alignment horizontal="center" vertical="center"/>
    </xf>
    <xf numFmtId="0" fontId="26" fillId="0" borderId="10" xfId="56" applyFont="1" applyBorder="1" applyAlignment="1">
      <alignment horizontal="left" vertical="center" wrapText="1"/>
    </xf>
    <xf numFmtId="164" fontId="26" fillId="0" borderId="10" xfId="56" applyNumberFormat="1" applyFont="1" applyBorder="1" applyAlignment="1">
      <alignment vertical="center"/>
    </xf>
    <xf numFmtId="0" fontId="25" fillId="0" borderId="12" xfId="56" applyFont="1" applyBorder="1" applyAlignment="1">
      <alignment horizontal="left" vertical="center" wrapText="1"/>
    </xf>
    <xf numFmtId="0" fontId="17" fillId="0" borderId="22" xfId="1" applyFont="1" applyBorder="1" applyAlignment="1">
      <alignment vertical="center"/>
    </xf>
    <xf numFmtId="0" fontId="17" fillId="0" borderId="12" xfId="1" applyFont="1" applyBorder="1" applyAlignment="1">
      <alignment vertical="center"/>
    </xf>
    <xf numFmtId="166" fontId="21" fillId="0" borderId="10" xfId="2" applyNumberFormat="1" applyFont="1" applyBorder="1"/>
    <xf numFmtId="0" fontId="26" fillId="0" borderId="12" xfId="56" applyFont="1" applyBorder="1" applyAlignment="1">
      <alignment horizontal="left" vertical="center" wrapText="1"/>
    </xf>
    <xf numFmtId="164" fontId="26" fillId="0" borderId="12" xfId="56" applyNumberFormat="1" applyFont="1" applyBorder="1" applyAlignment="1">
      <alignment vertical="center"/>
    </xf>
    <xf numFmtId="0" fontId="25" fillId="0" borderId="12" xfId="56" applyFont="1" applyBorder="1" applyAlignment="1">
      <alignment horizontal="center" vertical="center"/>
    </xf>
    <xf numFmtId="0" fontId="25" fillId="0" borderId="23" xfId="56" applyFont="1" applyBorder="1" applyAlignment="1">
      <alignment horizontal="left" vertical="center"/>
    </xf>
    <xf numFmtId="2" fontId="25" fillId="0" borderId="18" xfId="56" applyNumberFormat="1" applyFont="1" applyBorder="1" applyAlignment="1">
      <alignment vertical="center"/>
    </xf>
    <xf numFmtId="0" fontId="25" fillId="0" borderId="9" xfId="56" applyFont="1" applyBorder="1" applyAlignment="1">
      <alignment horizontal="left" vertical="center"/>
    </xf>
    <xf numFmtId="2" fontId="25" fillId="0" borderId="24" xfId="56" applyNumberFormat="1" applyFont="1" applyBorder="1" applyAlignment="1">
      <alignment vertical="center"/>
    </xf>
    <xf numFmtId="164" fontId="25" fillId="0" borderId="19" xfId="56" applyNumberFormat="1" applyFont="1" applyBorder="1" applyAlignment="1">
      <alignment vertical="center"/>
    </xf>
    <xf numFmtId="2" fontId="25" fillId="0" borderId="19" xfId="56" applyNumberFormat="1" applyFont="1" applyBorder="1" applyAlignment="1">
      <alignment vertical="center"/>
    </xf>
    <xf numFmtId="2" fontId="25" fillId="0" borderId="17" xfId="56" applyNumberFormat="1" applyFont="1" applyBorder="1" applyAlignment="1">
      <alignment vertical="center"/>
    </xf>
    <xf numFmtId="164" fontId="26" fillId="0" borderId="19" xfId="56" applyNumberFormat="1" applyFont="1" applyBorder="1" applyAlignment="1">
      <alignment vertical="center" wrapText="1"/>
    </xf>
    <xf numFmtId="0" fontId="25" fillId="0" borderId="22" xfId="56" applyFont="1" applyBorder="1" applyAlignment="1">
      <alignment horizontal="left" vertical="center"/>
    </xf>
    <xf numFmtId="164" fontId="26" fillId="0" borderId="17" xfId="56" applyNumberFormat="1" applyFont="1" applyBorder="1" applyAlignment="1">
      <alignment vertical="center" wrapText="1"/>
    </xf>
    <xf numFmtId="0" fontId="24" fillId="0" borderId="19" xfId="56" applyFont="1" applyBorder="1"/>
    <xf numFmtId="0" fontId="24" fillId="0" borderId="21" xfId="56" applyFont="1" applyBorder="1"/>
    <xf numFmtId="0" fontId="0" fillId="0" borderId="25" xfId="0" applyBorder="1"/>
    <xf numFmtId="0" fontId="0" fillId="0" borderId="26" xfId="0" applyBorder="1"/>
    <xf numFmtId="0" fontId="0" fillId="0" borderId="29" xfId="0" applyBorder="1"/>
    <xf numFmtId="0" fontId="0" fillId="0" borderId="30" xfId="0" applyBorder="1"/>
    <xf numFmtId="0" fontId="28" fillId="0" borderId="25" xfId="0" applyFont="1" applyBorder="1"/>
    <xf numFmtId="0" fontId="0" fillId="0" borderId="1" xfId="0" applyBorder="1"/>
    <xf numFmtId="0" fontId="28" fillId="0" borderId="29" xfId="0" applyFont="1" applyBorder="1" applyAlignment="1">
      <alignment horizontal="left" vertical="center" wrapText="1"/>
    </xf>
    <xf numFmtId="0" fontId="30" fillId="0" borderId="29" xfId="0" applyFont="1" applyBorder="1" applyAlignment="1">
      <alignment horizontal="left" vertical="center" wrapText="1"/>
    </xf>
    <xf numFmtId="0" fontId="10" fillId="0" borderId="30" xfId="0" applyFont="1" applyBorder="1" applyAlignment="1">
      <alignment vertical="center" wrapText="1"/>
    </xf>
    <xf numFmtId="0" fontId="31" fillId="0" borderId="29" xfId="0" applyFont="1" applyBorder="1" applyAlignment="1">
      <alignment horizontal="left" vertical="center" wrapText="1"/>
    </xf>
    <xf numFmtId="0" fontId="32" fillId="0" borderId="30" xfId="0" applyFont="1" applyBorder="1" applyAlignment="1">
      <alignment vertical="center" wrapText="1"/>
    </xf>
    <xf numFmtId="0" fontId="29" fillId="0" borderId="29" xfId="0" applyFont="1" applyBorder="1" applyAlignment="1">
      <alignment horizontal="left" vertical="center"/>
    </xf>
    <xf numFmtId="0" fontId="29" fillId="0" borderId="29" xfId="0" applyFont="1" applyBorder="1" applyAlignment="1">
      <alignment horizontal="left" vertical="center" wrapText="1"/>
    </xf>
    <xf numFmtId="0" fontId="33" fillId="0" borderId="30" xfId="0" applyFont="1" applyBorder="1" applyAlignment="1">
      <alignment vertical="top" wrapText="1"/>
    </xf>
    <xf numFmtId="0" fontId="10" fillId="0" borderId="29" xfId="0" applyFont="1" applyBorder="1" applyAlignment="1">
      <alignment horizontal="left" vertical="center" wrapText="1"/>
    </xf>
    <xf numFmtId="0" fontId="10" fillId="0" borderId="30" xfId="0" applyFont="1" applyBorder="1" applyAlignment="1">
      <alignment horizontal="left" vertical="center" wrapText="1"/>
    </xf>
    <xf numFmtId="0" fontId="35" fillId="0" borderId="30" xfId="0" applyFont="1" applyBorder="1" applyAlignment="1">
      <alignment wrapText="1"/>
    </xf>
    <xf numFmtId="0" fontId="35" fillId="0" borderId="32" xfId="0" applyFont="1" applyBorder="1" applyAlignment="1">
      <alignment horizontal="left" vertical="center" wrapText="1"/>
    </xf>
    <xf numFmtId="0" fontId="36" fillId="0" borderId="0" xfId="0" applyFont="1"/>
    <xf numFmtId="0" fontId="24" fillId="0" borderId="0" xfId="0" applyFont="1"/>
    <xf numFmtId="0" fontId="32" fillId="0" borderId="29" xfId="0" applyFont="1" applyBorder="1" applyAlignment="1">
      <alignment horizontal="left" vertical="center" wrapText="1"/>
    </xf>
    <xf numFmtId="0" fontId="32" fillId="0" borderId="30" xfId="0" applyFont="1" applyBorder="1" applyAlignment="1">
      <alignment horizontal="left" vertical="center" wrapText="1"/>
    </xf>
    <xf numFmtId="0" fontId="32" fillId="0" borderId="30" xfId="0" applyFont="1" applyBorder="1" applyAlignment="1">
      <alignment wrapText="1"/>
    </xf>
    <xf numFmtId="0" fontId="37" fillId="0" borderId="29" xfId="0" applyFont="1" applyBorder="1" applyAlignment="1">
      <alignment horizontal="left" vertical="center" wrapText="1"/>
    </xf>
    <xf numFmtId="0" fontId="37" fillId="0" borderId="29" xfId="0" applyFont="1" applyBorder="1" applyAlignment="1">
      <alignment vertical="center" wrapText="1"/>
    </xf>
    <xf numFmtId="0" fontId="38" fillId="0" borderId="29" xfId="0" applyFont="1" applyBorder="1" applyAlignment="1">
      <alignment horizontal="left" vertical="center" wrapText="1"/>
    </xf>
    <xf numFmtId="0" fontId="32" fillId="0" borderId="30" xfId="0" applyFont="1" applyBorder="1"/>
    <xf numFmtId="0" fontId="39" fillId="0" borderId="29" xfId="0" applyFont="1" applyBorder="1"/>
    <xf numFmtId="0" fontId="32" fillId="0" borderId="30" xfId="0" applyFont="1" applyBorder="1" applyAlignment="1">
      <alignment vertical="center"/>
    </xf>
    <xf numFmtId="0" fontId="32" fillId="0" borderId="31" xfId="0" applyFont="1" applyBorder="1" applyAlignment="1">
      <alignment horizontal="left" vertical="center" wrapText="1"/>
    </xf>
    <xf numFmtId="166" fontId="17" fillId="0" borderId="10" xfId="1" applyNumberFormat="1" applyFont="1" applyBorder="1"/>
    <xf numFmtId="49" fontId="20" fillId="0" borderId="10" xfId="32" applyNumberFormat="1" applyFont="1" applyBorder="1" applyAlignment="1">
      <alignment vertical="center"/>
    </xf>
    <xf numFmtId="49" fontId="20" fillId="0" borderId="10" xfId="47" applyNumberFormat="1" applyFont="1" applyBorder="1" applyAlignment="1">
      <alignment vertical="center"/>
    </xf>
    <xf numFmtId="49" fontId="20" fillId="0" borderId="16" xfId="47" applyNumberFormat="1" applyFont="1" applyBorder="1" applyAlignment="1">
      <alignment vertical="center"/>
    </xf>
    <xf numFmtId="49" fontId="20" fillId="0" borderId="9" xfId="32" applyNumberFormat="1" applyFont="1" applyBorder="1" applyAlignment="1">
      <alignment vertical="center"/>
    </xf>
    <xf numFmtId="49" fontId="20" fillId="0" borderId="9" xfId="47" applyNumberFormat="1" applyFont="1" applyBorder="1" applyAlignment="1">
      <alignment vertical="center"/>
    </xf>
    <xf numFmtId="49" fontId="20" fillId="0" borderId="20" xfId="47" applyNumberFormat="1" applyFont="1" applyBorder="1" applyAlignment="1">
      <alignment vertical="center"/>
    </xf>
    <xf numFmtId="0" fontId="24" fillId="0" borderId="17" xfId="56" applyFont="1" applyBorder="1"/>
    <xf numFmtId="0" fontId="23" fillId="2" borderId="33" xfId="56" applyFont="1" applyFill="1" applyBorder="1" applyAlignment="1">
      <alignment horizontal="center" vertical="center" wrapText="1"/>
    </xf>
    <xf numFmtId="164" fontId="23" fillId="2" borderId="34" xfId="56" applyNumberFormat="1" applyFont="1" applyFill="1" applyBorder="1" applyAlignment="1">
      <alignment horizontal="center" vertical="center" wrapText="1"/>
    </xf>
    <xf numFmtId="1" fontId="23" fillId="2" borderId="20" xfId="56" applyNumberFormat="1" applyFont="1" applyFill="1" applyBorder="1" applyAlignment="1">
      <alignment horizontal="center" vertical="center" wrapText="1"/>
    </xf>
    <xf numFmtId="1" fontId="23" fillId="2" borderId="16" xfId="56" applyNumberFormat="1" applyFont="1" applyFill="1" applyBorder="1" applyAlignment="1">
      <alignment horizontal="center" vertical="center"/>
    </xf>
    <xf numFmtId="1" fontId="23" fillId="2" borderId="16" xfId="56" applyNumberFormat="1" applyFont="1" applyFill="1" applyBorder="1" applyAlignment="1">
      <alignment horizontal="center" vertical="center" wrapText="1"/>
    </xf>
    <xf numFmtId="1" fontId="23" fillId="2" borderId="21" xfId="56" applyNumberFormat="1" applyFont="1" applyFill="1" applyBorder="1" applyAlignment="1">
      <alignment horizontal="center" vertical="center" wrapText="1"/>
    </xf>
    <xf numFmtId="49" fontId="14" fillId="0" borderId="35" xfId="4" applyNumberFormat="1" applyFont="1" applyBorder="1" applyAlignment="1">
      <alignment vertical="center"/>
    </xf>
    <xf numFmtId="0" fontId="14" fillId="0" borderId="35" xfId="4" applyFont="1" applyBorder="1" applyAlignment="1">
      <alignment horizontal="left" vertical="center" wrapText="1"/>
    </xf>
    <xf numFmtId="164" fontId="14" fillId="0" borderId="35" xfId="4" applyNumberFormat="1" applyFont="1" applyBorder="1" applyAlignment="1">
      <alignment vertical="center"/>
    </xf>
    <xf numFmtId="0" fontId="14" fillId="0" borderId="35" xfId="4" applyFont="1" applyBorder="1" applyAlignment="1">
      <alignment horizontal="center"/>
    </xf>
    <xf numFmtId="164" fontId="14" fillId="0" borderId="35" xfId="4" applyNumberFormat="1" applyFont="1" applyBorder="1" applyAlignment="1">
      <alignment vertical="center" wrapText="1"/>
    </xf>
    <xf numFmtId="49" fontId="17" fillId="0" borderId="16" xfId="4" applyNumberFormat="1" applyFont="1" applyBorder="1" applyAlignment="1">
      <alignment vertical="center"/>
    </xf>
    <xf numFmtId="0" fontId="17" fillId="0" borderId="16" xfId="4" applyFont="1" applyBorder="1" applyAlignment="1">
      <alignment horizontal="left" vertical="center" wrapText="1"/>
    </xf>
    <xf numFmtId="164" fontId="17" fillId="0" borderId="16" xfId="4" applyNumberFormat="1" applyFont="1" applyBorder="1" applyAlignment="1">
      <alignment vertical="center"/>
    </xf>
    <xf numFmtId="0" fontId="17" fillId="0" borderId="16" xfId="4" applyFont="1" applyBorder="1" applyAlignment="1">
      <alignment horizontal="center"/>
    </xf>
    <xf numFmtId="0" fontId="35" fillId="0" borderId="30" xfId="0" applyFont="1" applyBorder="1" applyAlignment="1">
      <alignment horizontal="left" vertical="center" wrapText="1"/>
    </xf>
    <xf numFmtId="0" fontId="21" fillId="0" borderId="21" xfId="26" applyFont="1" applyBorder="1" applyAlignment="1">
      <alignment wrapText="1"/>
    </xf>
    <xf numFmtId="0" fontId="40" fillId="0" borderId="9" xfId="56" applyFont="1" applyBorder="1" applyAlignment="1">
      <alignment horizontal="left" vertical="center"/>
    </xf>
    <xf numFmtId="0" fontId="40" fillId="0" borderId="10" xfId="56" applyFont="1" applyBorder="1" applyAlignment="1">
      <alignment horizontal="left" vertical="center" wrapText="1"/>
    </xf>
    <xf numFmtId="0" fontId="19" fillId="0" borderId="10" xfId="56" applyFont="1" applyBorder="1"/>
    <xf numFmtId="0" fontId="40" fillId="0" borderId="10" xfId="56" applyFont="1" applyBorder="1" applyAlignment="1">
      <alignment horizontal="center" vertical="center"/>
    </xf>
    <xf numFmtId="0" fontId="40" fillId="0" borderId="22" xfId="56" applyFont="1" applyBorder="1" applyAlignment="1">
      <alignment horizontal="left" vertical="center"/>
    </xf>
    <xf numFmtId="0" fontId="40" fillId="0" borderId="12" xfId="56" applyFont="1" applyBorder="1" applyAlignment="1">
      <alignment horizontal="left" vertical="center" wrapText="1"/>
    </xf>
    <xf numFmtId="0" fontId="19" fillId="0" borderId="12" xfId="56" applyFont="1" applyBorder="1"/>
    <xf numFmtId="0" fontId="40" fillId="0" borderId="12" xfId="56" applyFont="1" applyBorder="1" applyAlignment="1">
      <alignment horizontal="center" vertical="center"/>
    </xf>
    <xf numFmtId="0" fontId="40" fillId="0" borderId="20" xfId="56" applyFont="1" applyBorder="1" applyAlignment="1">
      <alignment horizontal="left" vertical="center"/>
    </xf>
    <xf numFmtId="0" fontId="40" fillId="0" borderId="16" xfId="56" applyFont="1" applyBorder="1" applyAlignment="1">
      <alignment horizontal="left" vertical="center" wrapText="1"/>
    </xf>
    <xf numFmtId="0" fontId="19" fillId="0" borderId="16" xfId="56" applyFont="1" applyBorder="1"/>
    <xf numFmtId="0" fontId="40" fillId="0" borderId="16" xfId="56" applyFont="1" applyBorder="1" applyAlignment="1">
      <alignment horizontal="center" vertical="center"/>
    </xf>
    <xf numFmtId="49" fontId="17" fillId="0" borderId="14" xfId="1" applyNumberFormat="1" applyFont="1" applyBorder="1" applyAlignment="1">
      <alignment vertical="center"/>
    </xf>
    <xf numFmtId="49" fontId="17" fillId="0" borderId="15" xfId="1" applyNumberFormat="1" applyFont="1" applyBorder="1" applyAlignment="1">
      <alignment vertical="center"/>
    </xf>
    <xf numFmtId="166" fontId="17" fillId="0" borderId="15" xfId="1" applyNumberFormat="1" applyFont="1" applyBorder="1" applyAlignment="1">
      <alignment vertical="center"/>
    </xf>
    <xf numFmtId="1" fontId="17" fillId="0" borderId="15" xfId="1" applyNumberFormat="1" applyFont="1" applyBorder="1" applyAlignment="1">
      <alignment horizontal="center" vertical="center"/>
    </xf>
    <xf numFmtId="0" fontId="17" fillId="0" borderId="10" xfId="1" applyFont="1" applyBorder="1" applyAlignment="1">
      <alignment horizontal="center"/>
    </xf>
    <xf numFmtId="166" fontId="17" fillId="0" borderId="10" xfId="1" applyNumberFormat="1" applyFont="1" applyBorder="1" applyAlignment="1">
      <alignment vertical="center"/>
    </xf>
    <xf numFmtId="0" fontId="17" fillId="0" borderId="10" xfId="2" applyFont="1" applyBorder="1" applyAlignment="1">
      <alignment horizontal="center"/>
    </xf>
    <xf numFmtId="0" fontId="17" fillId="0" borderId="19" xfId="2" applyFont="1" applyBorder="1"/>
    <xf numFmtId="0" fontId="17" fillId="0" borderId="19" xfId="2" applyFont="1" applyBorder="1" applyAlignment="1">
      <alignment horizontal="center" vertical="center"/>
    </xf>
    <xf numFmtId="0" fontId="17" fillId="0" borderId="19" xfId="1" applyFont="1" applyBorder="1" applyAlignment="1">
      <alignment horizontal="left" vertical="center" wrapText="1"/>
    </xf>
    <xf numFmtId="0" fontId="17" fillId="0" borderId="19" xfId="2" applyFont="1" applyBorder="1" applyAlignment="1">
      <alignment vertical="center"/>
    </xf>
    <xf numFmtId="166" fontId="17" fillId="0" borderId="10" xfId="2" applyNumberFormat="1" applyFont="1" applyBorder="1"/>
    <xf numFmtId="166" fontId="17" fillId="0" borderId="12" xfId="2" applyNumberFormat="1" applyFont="1" applyBorder="1"/>
    <xf numFmtId="1" fontId="17" fillId="0" borderId="12" xfId="1" applyNumberFormat="1" applyFont="1" applyBorder="1" applyAlignment="1">
      <alignment horizontal="center" vertical="center"/>
    </xf>
    <xf numFmtId="0" fontId="17" fillId="0" borderId="17" xfId="2" applyFont="1" applyBorder="1"/>
    <xf numFmtId="0" fontId="21" fillId="0" borderId="10" xfId="2" applyFont="1" applyBorder="1" applyAlignment="1">
      <alignment horizontal="center" vertical="center"/>
    </xf>
    <xf numFmtId="0" fontId="21" fillId="0" borderId="19" xfId="2" applyFont="1" applyBorder="1" applyAlignment="1">
      <alignment wrapText="1"/>
    </xf>
    <xf numFmtId="0" fontId="21" fillId="0" borderId="19" xfId="2" applyFont="1" applyBorder="1"/>
    <xf numFmtId="166" fontId="21" fillId="0" borderId="16" xfId="2" applyNumberFormat="1" applyFont="1" applyBorder="1"/>
    <xf numFmtId="0" fontId="21" fillId="0" borderId="16" xfId="2" applyFont="1" applyBorder="1" applyAlignment="1">
      <alignment horizontal="center" vertical="center"/>
    </xf>
    <xf numFmtId="0" fontId="21" fillId="0" borderId="21" xfId="2" applyFont="1" applyBorder="1"/>
    <xf numFmtId="1" fontId="41" fillId="2" borderId="22" xfId="0" applyNumberFormat="1" applyFont="1" applyFill="1" applyBorder="1" applyAlignment="1" applyProtection="1">
      <alignment horizontal="center" vertical="center" wrapText="1"/>
      <protection hidden="1"/>
    </xf>
    <xf numFmtId="1" fontId="41" fillId="2" borderId="12" xfId="0" applyNumberFormat="1" applyFont="1" applyFill="1" applyBorder="1" applyAlignment="1" applyProtection="1">
      <alignment horizontal="center" vertical="center" wrapText="1"/>
      <protection hidden="1"/>
    </xf>
    <xf numFmtId="1" fontId="41" fillId="0" borderId="38" xfId="0" applyNumberFormat="1" applyFont="1" applyBorder="1" applyAlignment="1" applyProtection="1">
      <alignment vertical="center"/>
      <protection hidden="1"/>
    </xf>
    <xf numFmtId="0" fontId="42" fillId="0" borderId="0" xfId="0" applyFont="1" applyAlignment="1">
      <alignment horizontal="center" vertical="center"/>
    </xf>
    <xf numFmtId="0" fontId="42" fillId="0" borderId="15" xfId="0" applyFont="1" applyBorder="1" applyAlignment="1">
      <alignment horizontal="center" vertical="center"/>
    </xf>
    <xf numFmtId="0" fontId="42" fillId="0" borderId="10" xfId="0" applyFont="1" applyBorder="1" applyAlignment="1">
      <alignment horizontal="center" vertical="center"/>
    </xf>
    <xf numFmtId="0" fontId="42" fillId="0" borderId="16" xfId="0" applyFont="1" applyBorder="1" applyAlignment="1">
      <alignment horizontal="center" vertical="center"/>
    </xf>
    <xf numFmtId="0" fontId="43" fillId="0" borderId="0" xfId="0" applyFont="1" applyAlignment="1">
      <alignment horizontal="center" vertical="center"/>
    </xf>
    <xf numFmtId="0" fontId="43" fillId="0" borderId="38" xfId="0" applyFont="1" applyBorder="1" applyAlignment="1">
      <alignment horizontal="center" vertical="center"/>
    </xf>
    <xf numFmtId="0" fontId="43" fillId="0" borderId="28" xfId="0" applyFont="1" applyBorder="1" applyAlignment="1">
      <alignment horizontal="center" vertical="center"/>
    </xf>
    <xf numFmtId="0" fontId="43" fillId="0" borderId="15" xfId="0" applyFont="1" applyBorder="1" applyAlignment="1">
      <alignment horizontal="center" vertical="center"/>
    </xf>
    <xf numFmtId="0" fontId="43" fillId="0" borderId="18" xfId="0" applyFont="1" applyBorder="1" applyAlignment="1">
      <alignment horizontal="center" vertical="center"/>
    </xf>
    <xf numFmtId="0" fontId="43" fillId="0" borderId="10" xfId="0" applyFont="1" applyBorder="1" applyAlignment="1">
      <alignment horizontal="center" vertical="center"/>
    </xf>
    <xf numFmtId="0" fontId="43" fillId="0" borderId="19" xfId="0" applyFont="1" applyBorder="1" applyAlignment="1">
      <alignment horizontal="center" vertical="center"/>
    </xf>
    <xf numFmtId="0" fontId="43" fillId="0" borderId="12" xfId="0" applyFont="1" applyBorder="1" applyAlignment="1">
      <alignment horizontal="center" vertical="center"/>
    </xf>
    <xf numFmtId="0" fontId="43" fillId="0" borderId="17" xfId="0" applyFont="1" applyBorder="1" applyAlignment="1">
      <alignment horizontal="center" vertical="center"/>
    </xf>
    <xf numFmtId="0" fontId="43" fillId="0" borderId="8" xfId="0" applyFont="1" applyBorder="1" applyAlignment="1">
      <alignment horizontal="center" vertical="center"/>
    </xf>
    <xf numFmtId="0" fontId="43" fillId="0" borderId="24" xfId="0" applyFont="1" applyBorder="1" applyAlignment="1">
      <alignment horizontal="center" vertical="center"/>
    </xf>
    <xf numFmtId="0" fontId="43" fillId="0" borderId="16" xfId="0" applyFont="1" applyBorder="1" applyAlignment="1">
      <alignment horizontal="center" vertical="center"/>
    </xf>
    <xf numFmtId="0" fontId="43" fillId="0" borderId="21" xfId="0" applyFont="1" applyBorder="1" applyAlignment="1">
      <alignment horizontal="center" vertical="center"/>
    </xf>
    <xf numFmtId="0" fontId="43" fillId="0" borderId="14" xfId="0" applyFont="1" applyBorder="1" applyAlignment="1">
      <alignment horizontal="center" vertical="center"/>
    </xf>
    <xf numFmtId="0" fontId="43" fillId="0" borderId="9" xfId="0" applyFont="1" applyBorder="1" applyAlignment="1">
      <alignment horizontal="center" vertical="center"/>
    </xf>
    <xf numFmtId="0" fontId="43" fillId="0" borderId="22" xfId="0" applyFont="1" applyBorder="1" applyAlignment="1">
      <alignment horizontal="center" vertical="center"/>
    </xf>
    <xf numFmtId="0" fontId="43" fillId="0" borderId="37" xfId="0" applyFont="1" applyBorder="1" applyAlignment="1">
      <alignment horizontal="center" vertical="center"/>
    </xf>
    <xf numFmtId="0" fontId="43" fillId="0" borderId="20" xfId="0" applyFont="1" applyBorder="1" applyAlignment="1">
      <alignment horizontal="center" vertical="center"/>
    </xf>
    <xf numFmtId="0" fontId="43" fillId="0" borderId="0" xfId="0" applyFont="1" applyAlignment="1">
      <alignment horizontal="left" vertical="center" wrapText="1"/>
    </xf>
    <xf numFmtId="0" fontId="43" fillId="0" borderId="38" xfId="0" applyFont="1" applyBorder="1" applyAlignment="1">
      <alignment horizontal="left" vertical="center" wrapText="1"/>
    </xf>
    <xf numFmtId="0" fontId="43" fillId="0" borderId="15" xfId="0" applyFont="1" applyBorder="1" applyAlignment="1">
      <alignment horizontal="left" vertical="center" wrapText="1"/>
    </xf>
    <xf numFmtId="0" fontId="43" fillId="0" borderId="10" xfId="0" applyFont="1" applyBorder="1" applyAlignment="1">
      <alignment horizontal="left" vertical="center" wrapText="1"/>
    </xf>
    <xf numFmtId="0" fontId="43" fillId="0" borderId="12" xfId="0" applyFont="1" applyBorder="1" applyAlignment="1">
      <alignment horizontal="left" vertical="center" wrapText="1"/>
    </xf>
    <xf numFmtId="0" fontId="43" fillId="0" borderId="8" xfId="0" applyFont="1" applyBorder="1" applyAlignment="1">
      <alignment horizontal="left" vertical="center" wrapText="1"/>
    </xf>
    <xf numFmtId="0" fontId="43" fillId="0" borderId="16" xfId="0" applyFont="1" applyBorder="1" applyAlignment="1">
      <alignment horizontal="left" vertical="center" wrapText="1"/>
    </xf>
    <xf numFmtId="0" fontId="44" fillId="0" borderId="27" xfId="0" applyFont="1" applyBorder="1" applyAlignment="1">
      <alignment horizontal="left" vertical="center"/>
    </xf>
    <xf numFmtId="0" fontId="42" fillId="0" borderId="14" xfId="0" applyFont="1" applyBorder="1" applyAlignment="1">
      <alignment horizontal="center" vertical="center"/>
    </xf>
    <xf numFmtId="0" fontId="42" fillId="0" borderId="9" xfId="0" applyFont="1" applyBorder="1" applyAlignment="1">
      <alignment horizontal="center" vertical="center"/>
    </xf>
    <xf numFmtId="0" fontId="42" fillId="0" borderId="20" xfId="0" applyFont="1" applyBorder="1" applyAlignment="1">
      <alignment horizontal="center" vertical="center"/>
    </xf>
    <xf numFmtId="0" fontId="42" fillId="0" borderId="0" xfId="0" applyFont="1" applyAlignment="1">
      <alignment vertical="center" wrapText="1"/>
    </xf>
    <xf numFmtId="1" fontId="34" fillId="0" borderId="27" xfId="0" applyNumberFormat="1" applyFont="1" applyBorder="1" applyAlignment="1" applyProtection="1">
      <alignment vertical="center"/>
      <protection hidden="1"/>
    </xf>
    <xf numFmtId="167" fontId="41" fillId="4" borderId="15" xfId="0" applyNumberFormat="1" applyFont="1" applyFill="1" applyBorder="1" applyAlignment="1" applyProtection="1">
      <alignment horizontal="center" vertical="center" wrapText="1"/>
      <protection hidden="1"/>
    </xf>
    <xf numFmtId="167" fontId="46" fillId="4" borderId="16" xfId="0" applyNumberFormat="1" applyFont="1" applyFill="1" applyBorder="1" applyAlignment="1" applyProtection="1">
      <alignment horizontal="center" vertical="center" wrapText="1"/>
      <protection hidden="1"/>
    </xf>
    <xf numFmtId="1" fontId="41" fillId="2" borderId="43" xfId="0" applyNumberFormat="1" applyFont="1" applyFill="1" applyBorder="1" applyAlignment="1" applyProtection="1">
      <alignment horizontal="center" vertical="center" wrapText="1"/>
      <protection hidden="1"/>
    </xf>
    <xf numFmtId="1" fontId="41" fillId="2" borderId="35" xfId="0" applyNumberFormat="1" applyFont="1" applyFill="1" applyBorder="1" applyAlignment="1" applyProtection="1">
      <alignment horizontal="center" vertical="center" wrapText="1"/>
      <protection hidden="1"/>
    </xf>
    <xf numFmtId="1" fontId="41" fillId="5" borderId="30" xfId="0" applyNumberFormat="1" applyFont="1" applyFill="1" applyBorder="1" applyAlignment="1" applyProtection="1">
      <alignment horizontal="center" vertical="center" wrapText="1"/>
      <protection hidden="1"/>
    </xf>
    <xf numFmtId="0" fontId="34" fillId="0" borderId="27" xfId="0" applyFont="1" applyBorder="1" applyAlignment="1">
      <alignment vertical="center"/>
    </xf>
    <xf numFmtId="0" fontId="33" fillId="0" borderId="38" xfId="0" applyFont="1" applyBorder="1"/>
    <xf numFmtId="0" fontId="33" fillId="0" borderId="28" xfId="0" applyFont="1" applyBorder="1"/>
    <xf numFmtId="168" fontId="43" fillId="0" borderId="10" xfId="0" applyNumberFormat="1" applyFont="1" applyBorder="1" applyAlignment="1">
      <alignment horizontal="center" vertical="center"/>
    </xf>
    <xf numFmtId="168" fontId="33" fillId="0" borderId="38" xfId="0" applyNumberFormat="1" applyFont="1" applyBorder="1"/>
    <xf numFmtId="168" fontId="43" fillId="0" borderId="15" xfId="0" applyNumberFormat="1" applyFont="1" applyBorder="1" applyAlignment="1">
      <alignment horizontal="center" vertical="center"/>
    </xf>
    <xf numFmtId="168" fontId="43" fillId="0" borderId="12" xfId="0" applyNumberFormat="1" applyFont="1" applyBorder="1" applyAlignment="1">
      <alignment horizontal="center" vertical="center"/>
    </xf>
    <xf numFmtId="168" fontId="43" fillId="0" borderId="38" xfId="0" applyNumberFormat="1" applyFont="1" applyBorder="1" applyAlignment="1">
      <alignment horizontal="center" vertical="center"/>
    </xf>
    <xf numFmtId="168" fontId="43" fillId="0" borderId="8" xfId="0" applyNumberFormat="1" applyFont="1" applyBorder="1" applyAlignment="1">
      <alignment horizontal="center" vertical="center"/>
    </xf>
    <xf numFmtId="168" fontId="43" fillId="0" borderId="16" xfId="0" applyNumberFormat="1" applyFont="1" applyBorder="1" applyAlignment="1">
      <alignment horizontal="center" vertical="center"/>
    </xf>
    <xf numFmtId="168" fontId="43" fillId="0" borderId="0" xfId="0" applyNumberFormat="1" applyFont="1" applyAlignment="1">
      <alignment horizontal="center" vertical="center"/>
    </xf>
    <xf numFmtId="0" fontId="17" fillId="0" borderId="10" xfId="1" applyFont="1" applyBorder="1" applyAlignment="1">
      <alignment vertical="center" wrapText="1"/>
    </xf>
    <xf numFmtId="49" fontId="48" fillId="0" borderId="10" xfId="0" applyNumberFormat="1" applyFont="1" applyBorder="1" applyAlignment="1">
      <alignment horizontal="left" vertical="center"/>
    </xf>
    <xf numFmtId="49" fontId="48" fillId="0" borderId="10" xfId="0" applyNumberFormat="1" applyFont="1" applyBorder="1" applyAlignment="1">
      <alignment horizontal="left" vertical="center" wrapText="1"/>
    </xf>
    <xf numFmtId="0" fontId="49" fillId="0" borderId="10" xfId="0" applyFont="1" applyBorder="1" applyAlignment="1">
      <alignment horizontal="left" vertical="center"/>
    </xf>
    <xf numFmtId="164" fontId="21" fillId="0" borderId="0" xfId="26" applyNumberFormat="1" applyFont="1"/>
    <xf numFmtId="43" fontId="19" fillId="0" borderId="16" xfId="25" applyFont="1" applyBorder="1" applyAlignment="1">
      <alignment vertical="center"/>
    </xf>
    <xf numFmtId="4" fontId="15" fillId="0" borderId="0" xfId="4" applyNumberFormat="1" applyFont="1" applyAlignment="1">
      <alignment vertical="center"/>
    </xf>
    <xf numFmtId="168" fontId="0" fillId="0" borderId="0" xfId="0" applyNumberFormat="1"/>
    <xf numFmtId="1" fontId="0" fillId="0" borderId="0" xfId="0" applyNumberFormat="1"/>
    <xf numFmtId="0" fontId="42" fillId="0" borderId="39" xfId="0" applyFont="1" applyBorder="1" applyAlignment="1">
      <alignment vertical="center" wrapText="1"/>
    </xf>
    <xf numFmtId="0" fontId="42" fillId="0" borderId="44" xfId="0" applyFont="1" applyBorder="1" applyAlignment="1">
      <alignment vertical="center" wrapText="1"/>
    </xf>
    <xf numFmtId="0" fontId="43" fillId="0" borderId="44" xfId="0" applyFont="1" applyBorder="1" applyAlignment="1">
      <alignment horizontal="left" vertical="center" wrapText="1"/>
    </xf>
    <xf numFmtId="0" fontId="42" fillId="0" borderId="45" xfId="0" applyFont="1" applyBorder="1" applyAlignment="1">
      <alignment vertical="center" wrapText="1"/>
    </xf>
    <xf numFmtId="0" fontId="0" fillId="0" borderId="18" xfId="0" applyBorder="1"/>
    <xf numFmtId="0" fontId="0" fillId="0" borderId="19" xfId="0" applyBorder="1"/>
    <xf numFmtId="0" fontId="0" fillId="0" borderId="21" xfId="0" applyBorder="1"/>
    <xf numFmtId="0" fontId="0" fillId="0" borderId="19" xfId="0" applyBorder="1" applyAlignment="1">
      <alignment horizontal="center" vertical="center"/>
    </xf>
    <xf numFmtId="1" fontId="41" fillId="2" borderId="47" xfId="0" applyNumberFormat="1" applyFont="1" applyFill="1" applyBorder="1" applyAlignment="1" applyProtection="1">
      <alignment horizontal="center" vertical="center" wrapText="1"/>
      <protection hidden="1"/>
    </xf>
    <xf numFmtId="1" fontId="41" fillId="0" borderId="26" xfId="0" applyNumberFormat="1" applyFont="1" applyBorder="1" applyAlignment="1" applyProtection="1">
      <alignment vertical="center"/>
      <protection hidden="1"/>
    </xf>
    <xf numFmtId="1" fontId="41" fillId="2" borderId="10" xfId="0" applyNumberFormat="1" applyFont="1" applyFill="1" applyBorder="1" applyAlignment="1" applyProtection="1">
      <alignment horizontal="center" vertical="center" wrapText="1"/>
      <protection hidden="1"/>
    </xf>
    <xf numFmtId="0" fontId="27" fillId="2" borderId="27" xfId="0" applyFont="1" applyFill="1" applyBorder="1" applyAlignment="1">
      <alignment horizontal="center" vertical="center"/>
    </xf>
    <xf numFmtId="0" fontId="27" fillId="2" borderId="28" xfId="0" applyFont="1" applyFill="1" applyBorder="1" applyAlignment="1">
      <alignment horizontal="center" vertical="center"/>
    </xf>
    <xf numFmtId="0" fontId="29" fillId="0" borderId="29" xfId="0" applyFont="1" applyBorder="1" applyAlignment="1">
      <alignment horizontal="left" vertical="center"/>
    </xf>
    <xf numFmtId="0" fontId="29" fillId="0" borderId="30" xfId="0" applyFont="1" applyBorder="1" applyAlignment="1">
      <alignment horizontal="left" vertical="center"/>
    </xf>
    <xf numFmtId="167" fontId="41" fillId="4" borderId="39" xfId="0" applyNumberFormat="1" applyFont="1" applyFill="1" applyBorder="1" applyAlignment="1" applyProtection="1">
      <alignment horizontal="center" vertical="center" wrapText="1"/>
      <protection hidden="1"/>
    </xf>
    <xf numFmtId="167" fontId="41" fillId="4" borderId="40" xfId="0" applyNumberFormat="1" applyFont="1" applyFill="1" applyBorder="1" applyAlignment="1" applyProtection="1">
      <alignment horizontal="center" vertical="center" wrapText="1"/>
      <protection hidden="1"/>
    </xf>
    <xf numFmtId="167" fontId="41" fillId="2" borderId="6" xfId="0" applyNumberFormat="1" applyFont="1" applyFill="1" applyBorder="1" applyAlignment="1" applyProtection="1">
      <alignment horizontal="center" vertical="center" wrapText="1"/>
      <protection hidden="1"/>
    </xf>
    <xf numFmtId="167" fontId="41" fillId="2" borderId="5" xfId="0" applyNumberFormat="1" applyFont="1" applyFill="1" applyBorder="1" applyAlignment="1" applyProtection="1">
      <alignment horizontal="center" vertical="center" wrapText="1"/>
      <protection hidden="1"/>
    </xf>
    <xf numFmtId="167" fontId="41" fillId="5" borderId="36" xfId="0" applyNumberFormat="1" applyFont="1" applyFill="1" applyBorder="1" applyAlignment="1" applyProtection="1">
      <alignment horizontal="center" vertical="center" wrapText="1"/>
      <protection hidden="1"/>
    </xf>
    <xf numFmtId="167" fontId="41" fillId="5" borderId="42" xfId="0" applyNumberFormat="1" applyFont="1" applyFill="1" applyBorder="1" applyAlignment="1" applyProtection="1">
      <alignment horizontal="center" vertical="center" wrapText="1"/>
      <protection hidden="1"/>
    </xf>
    <xf numFmtId="167" fontId="41" fillId="2" borderId="23" xfId="0" applyNumberFormat="1" applyFont="1" applyFill="1" applyBorder="1" applyAlignment="1" applyProtection="1">
      <alignment horizontal="center" vertical="center" wrapText="1"/>
      <protection hidden="1"/>
    </xf>
    <xf numFmtId="167" fontId="41" fillId="2" borderId="41" xfId="0" applyNumberFormat="1" applyFont="1" applyFill="1" applyBorder="1" applyAlignment="1" applyProtection="1">
      <alignment horizontal="center" vertical="center" wrapText="1"/>
      <protection hidden="1"/>
    </xf>
    <xf numFmtId="167" fontId="41" fillId="2" borderId="6" xfId="0" applyNumberFormat="1" applyFont="1" applyFill="1" applyBorder="1" applyAlignment="1" applyProtection="1">
      <alignment horizontal="center" vertical="center" textRotation="90" wrapText="1"/>
      <protection hidden="1"/>
    </xf>
    <xf numFmtId="167" fontId="41" fillId="2" borderId="5" xfId="0" applyNumberFormat="1" applyFont="1" applyFill="1" applyBorder="1" applyAlignment="1" applyProtection="1">
      <alignment horizontal="center" vertical="center" textRotation="90" wrapText="1"/>
      <protection hidden="1"/>
    </xf>
    <xf numFmtId="168" fontId="41" fillId="4" borderId="6" xfId="0" applyNumberFormat="1" applyFont="1" applyFill="1" applyBorder="1" applyAlignment="1" applyProtection="1">
      <alignment horizontal="center" vertical="center" wrapText="1"/>
      <protection hidden="1"/>
    </xf>
    <xf numFmtId="168" fontId="41" fillId="4" borderId="5" xfId="0" applyNumberFormat="1" applyFont="1" applyFill="1" applyBorder="1" applyAlignment="1" applyProtection="1">
      <alignment horizontal="center" vertical="center" wrapText="1"/>
      <protection hidden="1"/>
    </xf>
    <xf numFmtId="167" fontId="41" fillId="4" borderId="6" xfId="0" applyNumberFormat="1" applyFont="1" applyFill="1" applyBorder="1" applyAlignment="1" applyProtection="1">
      <alignment horizontal="center" vertical="center" wrapText="1"/>
      <protection hidden="1"/>
    </xf>
    <xf numFmtId="167" fontId="41" fillId="4" borderId="5" xfId="0" applyNumberFormat="1" applyFont="1" applyFill="1" applyBorder="1" applyAlignment="1" applyProtection="1">
      <alignment horizontal="center" vertical="center" wrapText="1"/>
      <protection hidden="1"/>
    </xf>
    <xf numFmtId="167" fontId="41" fillId="2" borderId="37" xfId="0" applyNumberFormat="1" applyFont="1" applyFill="1" applyBorder="1" applyAlignment="1" applyProtection="1">
      <alignment horizontal="center" vertical="center" wrapText="1"/>
      <protection hidden="1"/>
    </xf>
    <xf numFmtId="167" fontId="41" fillId="2" borderId="8" xfId="0" applyNumberFormat="1" applyFont="1" applyFill="1" applyBorder="1" applyAlignment="1" applyProtection="1">
      <alignment horizontal="center" vertical="center" wrapText="1"/>
      <protection hidden="1"/>
    </xf>
    <xf numFmtId="167" fontId="41" fillId="2" borderId="10" xfId="0" applyNumberFormat="1" applyFont="1" applyFill="1" applyBorder="1" applyAlignment="1" applyProtection="1">
      <alignment horizontal="center" vertical="center" wrapText="1"/>
      <protection hidden="1"/>
    </xf>
    <xf numFmtId="167" fontId="41" fillId="2" borderId="1" xfId="0" applyNumberFormat="1" applyFont="1" applyFill="1" applyBorder="1" applyAlignment="1" applyProtection="1">
      <alignment horizontal="center" vertical="center" wrapText="1"/>
      <protection hidden="1"/>
    </xf>
    <xf numFmtId="167" fontId="41" fillId="2" borderId="46" xfId="0" applyNumberFormat="1" applyFont="1" applyFill="1" applyBorder="1" applyAlignment="1" applyProtection="1">
      <alignment horizontal="center" vertical="center" wrapText="1"/>
      <protection hidden="1"/>
    </xf>
    <xf numFmtId="0" fontId="24" fillId="0" borderId="0" xfId="56" applyFont="1" applyAlignment="1">
      <alignment horizontal="center" wrapText="1"/>
    </xf>
  </cellXfs>
  <cellStyles count="57">
    <cellStyle name="Comma 2" xfId="33" xr:uid="{00000000-0005-0000-0000-000000000000}"/>
    <cellStyle name="Comma 2 2" xfId="3" xr:uid="{00000000-0005-0000-0000-000001000000}"/>
    <cellStyle name="Comma 2 2 2" xfId="6" xr:uid="{00000000-0005-0000-0000-000002000000}"/>
    <cellStyle name="Comma 2 2 2 2" xfId="11" xr:uid="{00000000-0005-0000-0000-000003000000}"/>
    <cellStyle name="Comma 2 2 2 2 2" xfId="22" xr:uid="{00000000-0005-0000-0000-000004000000}"/>
    <cellStyle name="Comma 2 2 2 3" xfId="17" xr:uid="{00000000-0005-0000-0000-000005000000}"/>
    <cellStyle name="Comma 2 2 3" xfId="8" xr:uid="{00000000-0005-0000-0000-000006000000}"/>
    <cellStyle name="Comma 2 2 3 2" xfId="19" xr:uid="{00000000-0005-0000-0000-000007000000}"/>
    <cellStyle name="Comma 2 2 4" xfId="14" xr:uid="{00000000-0005-0000-0000-000008000000}"/>
    <cellStyle name="Comma 2 2 5" xfId="34" xr:uid="{00000000-0005-0000-0000-000009000000}"/>
    <cellStyle name="Čiarka" xfId="25" builtinId="3"/>
    <cellStyle name="Čiarka 2" xfId="35" xr:uid="{00000000-0005-0000-0000-00000B000000}"/>
    <cellStyle name="Čiarka 2 2" xfId="5" xr:uid="{00000000-0005-0000-0000-00000C000000}"/>
    <cellStyle name="Čiarka 2 2 2" xfId="10" xr:uid="{00000000-0005-0000-0000-00000D000000}"/>
    <cellStyle name="Čiarka 2 2 2 2" xfId="21" xr:uid="{00000000-0005-0000-0000-00000E000000}"/>
    <cellStyle name="Čiarka 2 2 3" xfId="16" xr:uid="{00000000-0005-0000-0000-00000F000000}"/>
    <cellStyle name="Čiarka 2 2 4" xfId="27" xr:uid="{00000000-0005-0000-0000-000010000000}"/>
    <cellStyle name="Čiarka 2 2 5" xfId="36" xr:uid="{00000000-0005-0000-0000-000011000000}"/>
    <cellStyle name="Normálna" xfId="0" builtinId="0"/>
    <cellStyle name="Normálna 2" xfId="2" xr:uid="{00000000-0005-0000-0000-000013000000}"/>
    <cellStyle name="Normálna 2 2" xfId="1" xr:uid="{00000000-0005-0000-0000-000014000000}"/>
    <cellStyle name="Normálna 2 2 2" xfId="4" xr:uid="{00000000-0005-0000-0000-000015000000}"/>
    <cellStyle name="Normálna 2 2 2 2" xfId="9" xr:uid="{00000000-0005-0000-0000-000016000000}"/>
    <cellStyle name="Normálna 2 2 2 2 2" xfId="20" xr:uid="{00000000-0005-0000-0000-000017000000}"/>
    <cellStyle name="Normálna 2 2 2 2 2 2" xfId="47" xr:uid="{00000000-0005-0000-0000-000018000000}"/>
    <cellStyle name="Normálna 2 2 2 2 3" xfId="53" xr:uid="{00000000-0005-0000-0000-000019000000}"/>
    <cellStyle name="Normálna 2 2 2 2 4" xfId="42" xr:uid="{00000000-0005-0000-0000-00001A000000}"/>
    <cellStyle name="Normálna 2 2 2 3" xfId="15" xr:uid="{00000000-0005-0000-0000-00001B000000}"/>
    <cellStyle name="Normálna 2 2 2 4" xfId="26" xr:uid="{00000000-0005-0000-0000-00001C000000}"/>
    <cellStyle name="Normálna 2 2 2 5" xfId="45" xr:uid="{00000000-0005-0000-0000-00001D000000}"/>
    <cellStyle name="Normálna 2 2 3" xfId="12" xr:uid="{00000000-0005-0000-0000-00001E000000}"/>
    <cellStyle name="Normálna 2 2 3 2" xfId="23" xr:uid="{00000000-0005-0000-0000-00001F000000}"/>
    <cellStyle name="Normálna 2 2 3 3" xfId="39" xr:uid="{00000000-0005-0000-0000-000020000000}"/>
    <cellStyle name="Normálna 2 2 3 4" xfId="56" xr:uid="{00000000-0005-0000-0000-000021000000}"/>
    <cellStyle name="Normálna 2 2 4" xfId="51" xr:uid="{00000000-0005-0000-0000-000022000000}"/>
    <cellStyle name="Normálna 2 2 5" xfId="37" xr:uid="{00000000-0005-0000-0000-000023000000}"/>
    <cellStyle name="Normálna 2 3" xfId="7" xr:uid="{00000000-0005-0000-0000-000024000000}"/>
    <cellStyle name="Normálna 2 3 2" xfId="18" xr:uid="{00000000-0005-0000-0000-000025000000}"/>
    <cellStyle name="Normálna 2 3 3" xfId="38" xr:uid="{00000000-0005-0000-0000-000026000000}"/>
    <cellStyle name="Normálna 2 4" xfId="13" xr:uid="{00000000-0005-0000-0000-000027000000}"/>
    <cellStyle name="Normálna 2 5" xfId="28" xr:uid="{00000000-0005-0000-0000-000028000000}"/>
    <cellStyle name="Normálna 3" xfId="24" xr:uid="{00000000-0005-0000-0000-000029000000}"/>
    <cellStyle name="Normálna 3 2" xfId="31" xr:uid="{00000000-0005-0000-0000-00002A000000}"/>
    <cellStyle name="Normálna 3 2 2" xfId="49" xr:uid="{00000000-0005-0000-0000-00002B000000}"/>
    <cellStyle name="Normálna 3 3" xfId="29" xr:uid="{00000000-0005-0000-0000-00002C000000}"/>
    <cellStyle name="Normálna 3 3 2" xfId="55" xr:uid="{00000000-0005-0000-0000-00002D000000}"/>
    <cellStyle name="Normálna 3 4" xfId="40" xr:uid="{00000000-0005-0000-0000-00002E000000}"/>
    <cellStyle name="Normálna 4" xfId="30" xr:uid="{00000000-0005-0000-0000-00002F000000}"/>
    <cellStyle name="Normálna 4 2" xfId="46" xr:uid="{00000000-0005-0000-0000-000030000000}"/>
    <cellStyle name="Normálna 4 3" xfId="52" xr:uid="{00000000-0005-0000-0000-000031000000}"/>
    <cellStyle name="Normálna 4 4" xfId="41" xr:uid="{00000000-0005-0000-0000-000032000000}"/>
    <cellStyle name="Normálna 5" xfId="44" xr:uid="{00000000-0005-0000-0000-000033000000}"/>
    <cellStyle name="Normálna 6" xfId="43" xr:uid="{00000000-0005-0000-0000-000034000000}"/>
    <cellStyle name="Normálna 6 2" xfId="48" xr:uid="{00000000-0005-0000-0000-000035000000}"/>
    <cellStyle name="Normálna 6 3" xfId="54" xr:uid="{00000000-0005-0000-0000-000036000000}"/>
    <cellStyle name="Normálna 7" xfId="50" xr:uid="{00000000-0005-0000-0000-000037000000}"/>
    <cellStyle name="Normálna 8" xfId="32" xr:uid="{00000000-0005-0000-0000-00003800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Schumannma/Desktop/Katalogpr&#252;fung/Namen_fuer_Oekonomie_060926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B57"/>
  <sheetViews>
    <sheetView tabSelected="1" zoomScale="59" zoomScaleNormal="125" workbookViewId="0">
      <selection activeCell="A2" sqref="A2:B2"/>
    </sheetView>
  </sheetViews>
  <sheetFormatPr defaultColWidth="8.81640625" defaultRowHeight="14.5" x14ac:dyDescent="0.35"/>
  <cols>
    <col min="1" max="1" width="22.6328125" customWidth="1"/>
    <col min="2" max="2" width="131.36328125" customWidth="1"/>
  </cols>
  <sheetData>
    <row r="1" spans="1:2" ht="15" thickBot="1" x14ac:dyDescent="0.4">
      <c r="A1" s="228"/>
      <c r="B1" s="229"/>
    </row>
    <row r="2" spans="1:2" ht="30.5" thickBot="1" x14ac:dyDescent="0.4">
      <c r="A2" s="390" t="s">
        <v>1629</v>
      </c>
      <c r="B2" s="391"/>
    </row>
    <row r="3" spans="1:2" ht="15" thickBot="1" x14ac:dyDescent="0.4">
      <c r="A3" s="230"/>
      <c r="B3" s="231"/>
    </row>
    <row r="4" spans="1:2" ht="15.5" x14ac:dyDescent="0.35">
      <c r="A4" s="232" t="s">
        <v>1579</v>
      </c>
      <c r="B4" s="233"/>
    </row>
    <row r="5" spans="1:2" x14ac:dyDescent="0.35">
      <c r="A5" s="230" t="s">
        <v>1580</v>
      </c>
      <c r="B5" s="231" t="s">
        <v>1581</v>
      </c>
    </row>
    <row r="6" spans="1:2" x14ac:dyDescent="0.35">
      <c r="A6" s="230" t="s">
        <v>1582</v>
      </c>
      <c r="B6" s="231" t="s">
        <v>1583</v>
      </c>
    </row>
    <row r="7" spans="1:2" x14ac:dyDescent="0.35">
      <c r="A7" s="230" t="s">
        <v>1584</v>
      </c>
      <c r="B7" s="231" t="s">
        <v>1585</v>
      </c>
    </row>
    <row r="8" spans="1:2" x14ac:dyDescent="0.35">
      <c r="A8" s="230" t="s">
        <v>1586</v>
      </c>
      <c r="B8" s="231" t="s">
        <v>1587</v>
      </c>
    </row>
    <row r="9" spans="1:2" x14ac:dyDescent="0.35">
      <c r="A9" s="230" t="s">
        <v>1588</v>
      </c>
      <c r="B9" s="231" t="s">
        <v>1589</v>
      </c>
    </row>
    <row r="10" spans="1:2" x14ac:dyDescent="0.35">
      <c r="A10" s="230" t="s">
        <v>1590</v>
      </c>
      <c r="B10" s="231" t="s">
        <v>1591</v>
      </c>
    </row>
    <row r="11" spans="1:2" x14ac:dyDescent="0.35">
      <c r="A11" s="230" t="s">
        <v>1592</v>
      </c>
      <c r="B11" s="231" t="s">
        <v>1593</v>
      </c>
    </row>
    <row r="12" spans="1:2" x14ac:dyDescent="0.35">
      <c r="A12" s="230" t="s">
        <v>1594</v>
      </c>
      <c r="B12" s="231" t="s">
        <v>1595</v>
      </c>
    </row>
    <row r="13" spans="1:2" x14ac:dyDescent="0.35">
      <c r="A13" s="230"/>
      <c r="B13" s="231"/>
    </row>
    <row r="14" spans="1:2" x14ac:dyDescent="0.35">
      <c r="A14" s="230" t="s">
        <v>1596</v>
      </c>
      <c r="B14" s="231" t="s">
        <v>1706</v>
      </c>
    </row>
    <row r="15" spans="1:2" x14ac:dyDescent="0.35">
      <c r="A15" s="230" t="s">
        <v>1597</v>
      </c>
      <c r="B15" s="231" t="s">
        <v>1707</v>
      </c>
    </row>
    <row r="16" spans="1:2" x14ac:dyDescent="0.35">
      <c r="A16" s="230" t="s">
        <v>1598</v>
      </c>
      <c r="B16" s="231" t="s">
        <v>1708</v>
      </c>
    </row>
    <row r="17" spans="1:2" x14ac:dyDescent="0.35">
      <c r="A17" s="230" t="s">
        <v>1599</v>
      </c>
      <c r="B17" s="231" t="s">
        <v>1709</v>
      </c>
    </row>
    <row r="18" spans="1:2" x14ac:dyDescent="0.35">
      <c r="A18" s="230" t="s">
        <v>1600</v>
      </c>
      <c r="B18" s="231" t="s">
        <v>1710</v>
      </c>
    </row>
    <row r="19" spans="1:2" x14ac:dyDescent="0.35">
      <c r="A19" s="230" t="s">
        <v>1601</v>
      </c>
      <c r="B19" s="231" t="s">
        <v>1711</v>
      </c>
    </row>
    <row r="20" spans="1:2" x14ac:dyDescent="0.35">
      <c r="A20" s="230"/>
      <c r="B20" s="231"/>
    </row>
    <row r="21" spans="1:2" x14ac:dyDescent="0.35">
      <c r="A21" s="230" t="s">
        <v>1602</v>
      </c>
      <c r="B21" s="231" t="s">
        <v>1712</v>
      </c>
    </row>
    <row r="22" spans="1:2" x14ac:dyDescent="0.35">
      <c r="A22" s="230" t="s">
        <v>1695</v>
      </c>
      <c r="B22" s="231" t="s">
        <v>1696</v>
      </c>
    </row>
    <row r="23" spans="1:2" x14ac:dyDescent="0.35">
      <c r="A23" s="230" t="s">
        <v>1697</v>
      </c>
      <c r="B23" s="231" t="s">
        <v>1700</v>
      </c>
    </row>
    <row r="24" spans="1:2" x14ac:dyDescent="0.35">
      <c r="A24" s="230" t="s">
        <v>1698</v>
      </c>
      <c r="B24" s="231" t="s">
        <v>1699</v>
      </c>
    </row>
    <row r="25" spans="1:2" x14ac:dyDescent="0.35">
      <c r="A25" s="230"/>
      <c r="B25" s="231"/>
    </row>
    <row r="26" spans="1:2" x14ac:dyDescent="0.35">
      <c r="A26" s="230"/>
      <c r="B26" s="231"/>
    </row>
    <row r="27" spans="1:2" ht="15.5" x14ac:dyDescent="0.35">
      <c r="A27" s="234" t="s">
        <v>1603</v>
      </c>
      <c r="B27" s="231"/>
    </row>
    <row r="28" spans="1:2" x14ac:dyDescent="0.35">
      <c r="A28" s="392" t="s">
        <v>1604</v>
      </c>
      <c r="B28" s="393"/>
    </row>
    <row r="29" spans="1:2" ht="18.5" x14ac:dyDescent="0.35">
      <c r="A29" s="235" t="s">
        <v>1605</v>
      </c>
      <c r="B29" s="236" t="s">
        <v>1606</v>
      </c>
    </row>
    <row r="30" spans="1:2" ht="27.75" customHeight="1" x14ac:dyDescent="0.35">
      <c r="A30" s="235" t="s">
        <v>1607</v>
      </c>
      <c r="B30" s="236" t="s">
        <v>1608</v>
      </c>
    </row>
    <row r="31" spans="1:2" ht="26.25" customHeight="1" x14ac:dyDescent="0.35">
      <c r="A31" s="237" t="s">
        <v>1609</v>
      </c>
      <c r="B31" s="238" t="s">
        <v>4411</v>
      </c>
    </row>
    <row r="32" spans="1:2" x14ac:dyDescent="0.35">
      <c r="A32" s="230"/>
      <c r="B32" s="231"/>
    </row>
    <row r="33" spans="1:2" x14ac:dyDescent="0.35">
      <c r="A33" s="230"/>
      <c r="B33" s="231"/>
    </row>
    <row r="34" spans="1:2" x14ac:dyDescent="0.35">
      <c r="A34" s="230"/>
      <c r="B34" s="231"/>
    </row>
    <row r="35" spans="1:2" x14ac:dyDescent="0.35">
      <c r="A35" s="230"/>
      <c r="B35" s="231"/>
    </row>
    <row r="36" spans="1:2" x14ac:dyDescent="0.35">
      <c r="A36" s="239" t="s">
        <v>1610</v>
      </c>
      <c r="B36" s="236"/>
    </row>
    <row r="37" spans="1:2" ht="18.5" x14ac:dyDescent="0.35">
      <c r="A37" s="235" t="s">
        <v>1611</v>
      </c>
      <c r="B37" s="236" t="s">
        <v>1612</v>
      </c>
    </row>
    <row r="38" spans="1:2" x14ac:dyDescent="0.35">
      <c r="A38" s="230"/>
      <c r="B38" s="231"/>
    </row>
    <row r="39" spans="1:2" x14ac:dyDescent="0.35">
      <c r="A39" s="230"/>
      <c r="B39" s="231"/>
    </row>
    <row r="40" spans="1:2" x14ac:dyDescent="0.35">
      <c r="A40" s="240" t="s">
        <v>1613</v>
      </c>
      <c r="B40" s="241"/>
    </row>
    <row r="41" spans="1:2" x14ac:dyDescent="0.35">
      <c r="A41" s="240"/>
      <c r="B41" s="241"/>
    </row>
    <row r="42" spans="1:2" ht="36" customHeight="1" x14ac:dyDescent="0.35">
      <c r="A42" s="242" t="s">
        <v>1614</v>
      </c>
      <c r="B42" s="243" t="s">
        <v>4412</v>
      </c>
    </row>
    <row r="43" spans="1:2" ht="42.75" customHeight="1" x14ac:dyDescent="0.35">
      <c r="A43" s="242" t="s">
        <v>1615</v>
      </c>
      <c r="B43" s="243" t="s">
        <v>4413</v>
      </c>
    </row>
    <row r="44" spans="1:2" ht="132" customHeight="1" x14ac:dyDescent="0.35">
      <c r="A44" s="248" t="s">
        <v>1694</v>
      </c>
      <c r="B44" s="281" t="s">
        <v>1703</v>
      </c>
    </row>
    <row r="45" spans="1:2" ht="18.5" x14ac:dyDescent="0.35">
      <c r="A45" s="237" t="s">
        <v>1609</v>
      </c>
      <c r="B45" s="250" t="s">
        <v>1616</v>
      </c>
    </row>
    <row r="46" spans="1:2" ht="26" x14ac:dyDescent="0.35">
      <c r="A46" s="251"/>
      <c r="B46" s="244" t="s">
        <v>1630</v>
      </c>
    </row>
    <row r="47" spans="1:2" x14ac:dyDescent="0.35">
      <c r="A47" s="251"/>
      <c r="B47" s="250" t="s">
        <v>1617</v>
      </c>
    </row>
    <row r="48" spans="1:2" ht="30" customHeight="1" x14ac:dyDescent="0.35">
      <c r="A48" s="252"/>
      <c r="B48" s="250" t="s">
        <v>1618</v>
      </c>
    </row>
    <row r="49" spans="1:2" ht="95.25" customHeight="1" x14ac:dyDescent="0.35">
      <c r="A49" s="252"/>
      <c r="B49" s="250" t="s">
        <v>1619</v>
      </c>
    </row>
    <row r="50" spans="1:2" ht="67.5" customHeight="1" x14ac:dyDescent="0.35">
      <c r="A50" s="252"/>
      <c r="B50" s="250" t="s">
        <v>1620</v>
      </c>
    </row>
    <row r="51" spans="1:2" ht="38.5" x14ac:dyDescent="0.35">
      <c r="A51" s="252"/>
      <c r="B51" s="250" t="s">
        <v>1631</v>
      </c>
    </row>
    <row r="52" spans="1:2" x14ac:dyDescent="0.35">
      <c r="A52" s="253" t="s">
        <v>1621</v>
      </c>
      <c r="B52" s="254" t="s">
        <v>1622</v>
      </c>
    </row>
    <row r="53" spans="1:2" x14ac:dyDescent="0.35">
      <c r="A53" s="253" t="s">
        <v>1623</v>
      </c>
      <c r="B53" s="254" t="s">
        <v>1624</v>
      </c>
    </row>
    <row r="54" spans="1:2" ht="16.5" x14ac:dyDescent="0.35">
      <c r="A54" s="255" t="s">
        <v>1625</v>
      </c>
      <c r="B54" s="256" t="s">
        <v>1626</v>
      </c>
    </row>
    <row r="55" spans="1:2" x14ac:dyDescent="0.35">
      <c r="A55" s="248" t="s">
        <v>1627</v>
      </c>
      <c r="B55" s="249" t="s">
        <v>1628</v>
      </c>
    </row>
    <row r="56" spans="1:2" ht="70" customHeight="1" thickBot="1" x14ac:dyDescent="0.4">
      <c r="A56" s="257" t="s">
        <v>1633</v>
      </c>
      <c r="B56" s="245" t="s">
        <v>1632</v>
      </c>
    </row>
    <row r="57" spans="1:2" ht="16.5" x14ac:dyDescent="0.35">
      <c r="A57" s="246"/>
      <c r="B57" s="247"/>
    </row>
  </sheetData>
  <mergeCells count="2">
    <mergeCell ref="A2:B2"/>
    <mergeCell ref="A28:B2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77"/>
  <sheetViews>
    <sheetView zoomScale="71" zoomScaleNormal="85" workbookViewId="0">
      <pane ySplit="1" topLeftCell="A2" activePane="bottomLeft" state="frozen"/>
      <selection pane="bottomLeft" activeCell="E170" sqref="E170"/>
    </sheetView>
  </sheetViews>
  <sheetFormatPr defaultColWidth="9" defaultRowHeight="14.5" x14ac:dyDescent="0.35"/>
  <cols>
    <col min="1" max="1" width="8.453125" style="195" customWidth="1"/>
    <col min="2" max="2" width="85.453125" style="195" customWidth="1"/>
    <col min="3" max="3" width="13" style="195" customWidth="1"/>
    <col min="4" max="4" width="5.453125" style="195" customWidth="1"/>
    <col min="5" max="5" width="25.453125" style="195" customWidth="1"/>
    <col min="6" max="6" width="24.36328125" style="195" customWidth="1"/>
    <col min="7" max="16384" width="9" style="195"/>
  </cols>
  <sheetData>
    <row r="1" spans="1:5" ht="81" customHeight="1" thickBot="1" x14ac:dyDescent="0.4">
      <c r="A1" s="266" t="s">
        <v>1235</v>
      </c>
      <c r="B1" s="193" t="s">
        <v>1236</v>
      </c>
      <c r="C1" s="193" t="s">
        <v>0</v>
      </c>
      <c r="D1" s="194" t="s">
        <v>1237</v>
      </c>
      <c r="E1" s="267" t="s">
        <v>1238</v>
      </c>
    </row>
    <row r="2" spans="1:5" s="196" customFormat="1" ht="15.75" customHeight="1" thickBot="1" x14ac:dyDescent="0.4">
      <c r="A2" s="268">
        <v>3</v>
      </c>
      <c r="B2" s="269">
        <v>4</v>
      </c>
      <c r="C2" s="270">
        <v>5</v>
      </c>
      <c r="D2" s="270">
        <v>6</v>
      </c>
      <c r="E2" s="271">
        <v>7</v>
      </c>
    </row>
    <row r="3" spans="1:5" s="200" customFormat="1" ht="15" customHeight="1" x14ac:dyDescent="0.35">
      <c r="A3" s="216" t="s">
        <v>1239</v>
      </c>
      <c r="B3" s="197" t="s">
        <v>1240</v>
      </c>
      <c r="C3" s="198"/>
      <c r="D3" s="199" t="s">
        <v>1241</v>
      </c>
      <c r="E3" s="217"/>
    </row>
    <row r="4" spans="1:5" s="200" customFormat="1" ht="15" customHeight="1" x14ac:dyDescent="0.35">
      <c r="A4" s="218" t="s">
        <v>1242</v>
      </c>
      <c r="B4" s="201" t="s">
        <v>1243</v>
      </c>
      <c r="C4" s="202"/>
      <c r="D4" s="203" t="s">
        <v>1241</v>
      </c>
      <c r="E4" s="219"/>
    </row>
    <row r="5" spans="1:5" s="200" customFormat="1" ht="15" customHeight="1" x14ac:dyDescent="0.35">
      <c r="A5" s="218" t="s">
        <v>1244</v>
      </c>
      <c r="B5" s="201" t="s">
        <v>1245</v>
      </c>
      <c r="C5" s="202"/>
      <c r="D5" s="203" t="s">
        <v>1241</v>
      </c>
      <c r="E5" s="219"/>
    </row>
    <row r="6" spans="1:5" s="200" customFormat="1" ht="15" customHeight="1" x14ac:dyDescent="0.35">
      <c r="A6" s="218" t="s">
        <v>1246</v>
      </c>
      <c r="B6" s="201" t="s">
        <v>1247</v>
      </c>
      <c r="C6" s="202"/>
      <c r="D6" s="203" t="s">
        <v>1241</v>
      </c>
      <c r="E6" s="219"/>
    </row>
    <row r="7" spans="1:5" s="200" customFormat="1" ht="15" customHeight="1" x14ac:dyDescent="0.35">
      <c r="A7" s="218" t="s">
        <v>1248</v>
      </c>
      <c r="B7" s="201" t="s">
        <v>1249</v>
      </c>
      <c r="C7" s="202"/>
      <c r="D7" s="203" t="s">
        <v>1241</v>
      </c>
      <c r="E7" s="219"/>
    </row>
    <row r="8" spans="1:5" s="200" customFormat="1" ht="15" customHeight="1" x14ac:dyDescent="0.35">
      <c r="A8" s="218" t="s">
        <v>1250</v>
      </c>
      <c r="B8" s="201" t="s">
        <v>1251</v>
      </c>
      <c r="C8" s="202"/>
      <c r="D8" s="203" t="s">
        <v>1241</v>
      </c>
      <c r="E8" s="219"/>
    </row>
    <row r="9" spans="1:5" s="200" customFormat="1" ht="15" customHeight="1" x14ac:dyDescent="0.35">
      <c r="A9" s="218" t="s">
        <v>1252</v>
      </c>
      <c r="B9" s="201" t="s">
        <v>1253</v>
      </c>
      <c r="C9" s="202"/>
      <c r="D9" s="203" t="s">
        <v>1241</v>
      </c>
      <c r="E9" s="219"/>
    </row>
    <row r="10" spans="1:5" s="200" customFormat="1" ht="15" customHeight="1" x14ac:dyDescent="0.35">
      <c r="A10" s="218" t="s">
        <v>1254</v>
      </c>
      <c r="B10" s="201" t="s">
        <v>1255</v>
      </c>
      <c r="C10" s="202"/>
      <c r="D10" s="203" t="s">
        <v>1241</v>
      </c>
      <c r="E10" s="219"/>
    </row>
    <row r="11" spans="1:5" s="200" customFormat="1" ht="15" customHeight="1" x14ac:dyDescent="0.35">
      <c r="A11" s="218" t="s">
        <v>1256</v>
      </c>
      <c r="B11" s="201" t="s">
        <v>1257</v>
      </c>
      <c r="C11" s="202"/>
      <c r="D11" s="203" t="s">
        <v>1241</v>
      </c>
      <c r="E11" s="219"/>
    </row>
    <row r="12" spans="1:5" s="200" customFormat="1" ht="15" customHeight="1" x14ac:dyDescent="0.35">
      <c r="A12" s="218" t="s">
        <v>1258</v>
      </c>
      <c r="B12" s="201" t="s">
        <v>1259</v>
      </c>
      <c r="C12" s="202"/>
      <c r="D12" s="203" t="s">
        <v>1241</v>
      </c>
      <c r="E12" s="219"/>
    </row>
    <row r="13" spans="1:5" s="200" customFormat="1" ht="15" customHeight="1" x14ac:dyDescent="0.35">
      <c r="A13" s="218" t="s">
        <v>1260</v>
      </c>
      <c r="B13" s="201" t="s">
        <v>1261</v>
      </c>
      <c r="C13" s="202"/>
      <c r="D13" s="203" t="s">
        <v>1241</v>
      </c>
      <c r="E13" s="219"/>
    </row>
    <row r="14" spans="1:5" s="200" customFormat="1" ht="15" customHeight="1" x14ac:dyDescent="0.35">
      <c r="A14" s="218" t="s">
        <v>1262</v>
      </c>
      <c r="B14" s="201" t="s">
        <v>1263</v>
      </c>
      <c r="C14" s="202"/>
      <c r="D14" s="203" t="s">
        <v>1241</v>
      </c>
      <c r="E14" s="219"/>
    </row>
    <row r="15" spans="1:5" s="200" customFormat="1" ht="15" customHeight="1" x14ac:dyDescent="0.35">
      <c r="A15" s="218" t="s">
        <v>1264</v>
      </c>
      <c r="B15" s="201" t="s">
        <v>1265</v>
      </c>
      <c r="C15" s="202"/>
      <c r="D15" s="203" t="s">
        <v>1241</v>
      </c>
      <c r="E15" s="219"/>
    </row>
    <row r="16" spans="1:5" s="200" customFormat="1" ht="15" customHeight="1" x14ac:dyDescent="0.35">
      <c r="A16" s="218" t="s">
        <v>1266</v>
      </c>
      <c r="B16" s="201" t="s">
        <v>1267</v>
      </c>
      <c r="C16" s="202"/>
      <c r="D16" s="203" t="s">
        <v>1241</v>
      </c>
      <c r="E16" s="219"/>
    </row>
    <row r="17" spans="1:5" s="200" customFormat="1" ht="15" customHeight="1" x14ac:dyDescent="0.35">
      <c r="A17" s="218" t="s">
        <v>1268</v>
      </c>
      <c r="B17" s="201" t="s">
        <v>1269</v>
      </c>
      <c r="C17" s="202"/>
      <c r="D17" s="203" t="s">
        <v>1241</v>
      </c>
      <c r="E17" s="219"/>
    </row>
    <row r="18" spans="1:5" s="200" customFormat="1" ht="15" customHeight="1" x14ac:dyDescent="0.35">
      <c r="A18" s="218" t="s">
        <v>1270</v>
      </c>
      <c r="B18" s="201" t="s">
        <v>1271</v>
      </c>
      <c r="C18" s="202"/>
      <c r="D18" s="203" t="s">
        <v>1241</v>
      </c>
      <c r="E18" s="219"/>
    </row>
    <row r="19" spans="1:5" s="200" customFormat="1" ht="15" customHeight="1" x14ac:dyDescent="0.35">
      <c r="A19" s="218" t="s">
        <v>1272</v>
      </c>
      <c r="B19" s="201" t="s">
        <v>1273</v>
      </c>
      <c r="C19" s="202"/>
      <c r="D19" s="203" t="s">
        <v>1241</v>
      </c>
      <c r="E19" s="219"/>
    </row>
    <row r="20" spans="1:5" s="200" customFormat="1" ht="15" customHeight="1" x14ac:dyDescent="0.35">
      <c r="A20" s="218" t="s">
        <v>1274</v>
      </c>
      <c r="B20" s="201" t="s">
        <v>1275</v>
      </c>
      <c r="C20" s="202"/>
      <c r="D20" s="203" t="s">
        <v>1241</v>
      </c>
      <c r="E20" s="219"/>
    </row>
    <row r="21" spans="1:5" s="200" customFormat="1" ht="15" customHeight="1" x14ac:dyDescent="0.35">
      <c r="A21" s="218" t="s">
        <v>1276</v>
      </c>
      <c r="B21" s="201" t="s">
        <v>1277</v>
      </c>
      <c r="C21" s="202"/>
      <c r="D21" s="203" t="s">
        <v>1241</v>
      </c>
      <c r="E21" s="219"/>
    </row>
    <row r="22" spans="1:5" s="200" customFormat="1" ht="15" customHeight="1" x14ac:dyDescent="0.35">
      <c r="A22" s="218" t="s">
        <v>1278</v>
      </c>
      <c r="B22" s="201" t="s">
        <v>1279</v>
      </c>
      <c r="C22" s="202"/>
      <c r="D22" s="203" t="s">
        <v>1241</v>
      </c>
      <c r="E22" s="219"/>
    </row>
    <row r="23" spans="1:5" s="200" customFormat="1" ht="15" customHeight="1" x14ac:dyDescent="0.35">
      <c r="A23" s="218" t="s">
        <v>1280</v>
      </c>
      <c r="B23" s="201" t="s">
        <v>1281</v>
      </c>
      <c r="C23" s="202"/>
      <c r="D23" s="203" t="s">
        <v>1241</v>
      </c>
      <c r="E23" s="219"/>
    </row>
    <row r="24" spans="1:5" s="200" customFormat="1" ht="15" customHeight="1" x14ac:dyDescent="0.35">
      <c r="A24" s="218" t="s">
        <v>1282</v>
      </c>
      <c r="B24" s="201" t="s">
        <v>1283</v>
      </c>
      <c r="C24" s="202"/>
      <c r="D24" s="203" t="s">
        <v>1241</v>
      </c>
      <c r="E24" s="219"/>
    </row>
    <row r="25" spans="1:5" s="200" customFormat="1" ht="15" customHeight="1" x14ac:dyDescent="0.35">
      <c r="A25" s="218" t="s">
        <v>1284</v>
      </c>
      <c r="B25" s="201" t="s">
        <v>1285</v>
      </c>
      <c r="C25" s="202"/>
      <c r="D25" s="203" t="s">
        <v>1241</v>
      </c>
      <c r="E25" s="219"/>
    </row>
    <row r="26" spans="1:5" s="200" customFormat="1" ht="15" customHeight="1" x14ac:dyDescent="0.35">
      <c r="A26" s="218" t="s">
        <v>1286</v>
      </c>
      <c r="B26" s="201" t="s">
        <v>1287</v>
      </c>
      <c r="C26" s="202"/>
      <c r="D26" s="203" t="s">
        <v>1241</v>
      </c>
      <c r="E26" s="219"/>
    </row>
    <row r="27" spans="1:5" s="200" customFormat="1" ht="15" customHeight="1" x14ac:dyDescent="0.35">
      <c r="A27" s="218" t="s">
        <v>1288</v>
      </c>
      <c r="B27" s="201" t="s">
        <v>1289</v>
      </c>
      <c r="C27" s="202"/>
      <c r="D27" s="203" t="s">
        <v>1241</v>
      </c>
      <c r="E27" s="219"/>
    </row>
    <row r="28" spans="1:5" s="200" customFormat="1" ht="15" customHeight="1" x14ac:dyDescent="0.35">
      <c r="A28" s="218" t="s">
        <v>1290</v>
      </c>
      <c r="B28" s="201" t="s">
        <v>1291</v>
      </c>
      <c r="C28" s="202"/>
      <c r="D28" s="203" t="s">
        <v>1241</v>
      </c>
      <c r="E28" s="219"/>
    </row>
    <row r="29" spans="1:5" s="200" customFormat="1" ht="15" customHeight="1" x14ac:dyDescent="0.35">
      <c r="A29" s="218" t="s">
        <v>1292</v>
      </c>
      <c r="B29" s="201" t="s">
        <v>1293</v>
      </c>
      <c r="C29" s="202"/>
      <c r="D29" s="203" t="s">
        <v>1241</v>
      </c>
      <c r="E29" s="219"/>
    </row>
    <row r="30" spans="1:5" s="200" customFormat="1" ht="15" customHeight="1" x14ac:dyDescent="0.35">
      <c r="A30" s="218" t="s">
        <v>1294</v>
      </c>
      <c r="B30" s="201" t="s">
        <v>1295</v>
      </c>
      <c r="C30" s="202"/>
      <c r="D30" s="203" t="s">
        <v>1241</v>
      </c>
      <c r="E30" s="219"/>
    </row>
    <row r="31" spans="1:5" s="200" customFormat="1" ht="15" customHeight="1" x14ac:dyDescent="0.35">
      <c r="A31" s="218" t="s">
        <v>1296</v>
      </c>
      <c r="B31" s="201" t="s">
        <v>1297</v>
      </c>
      <c r="C31" s="202"/>
      <c r="D31" s="203" t="s">
        <v>1241</v>
      </c>
      <c r="E31" s="219"/>
    </row>
    <row r="32" spans="1:5" s="200" customFormat="1" ht="15" customHeight="1" x14ac:dyDescent="0.35">
      <c r="A32" s="218" t="s">
        <v>1298</v>
      </c>
      <c r="B32" s="201" t="s">
        <v>1299</v>
      </c>
      <c r="C32" s="202"/>
      <c r="D32" s="203" t="s">
        <v>1241</v>
      </c>
      <c r="E32" s="219"/>
    </row>
    <row r="33" spans="1:5" s="200" customFormat="1" ht="15" customHeight="1" x14ac:dyDescent="0.35">
      <c r="A33" s="218" t="s">
        <v>1300</v>
      </c>
      <c r="B33" s="201" t="s">
        <v>1301</v>
      </c>
      <c r="C33" s="202"/>
      <c r="D33" s="203" t="s">
        <v>1241</v>
      </c>
      <c r="E33" s="219"/>
    </row>
    <row r="34" spans="1:5" s="200" customFormat="1" ht="15" customHeight="1" x14ac:dyDescent="0.35">
      <c r="A34" s="218" t="s">
        <v>1302</v>
      </c>
      <c r="B34" s="201" t="s">
        <v>1303</v>
      </c>
      <c r="C34" s="202"/>
      <c r="D34" s="203" t="s">
        <v>1241</v>
      </c>
      <c r="E34" s="219"/>
    </row>
    <row r="35" spans="1:5" s="200" customFormat="1" ht="15" customHeight="1" x14ac:dyDescent="0.35">
      <c r="A35" s="218" t="s">
        <v>1304</v>
      </c>
      <c r="B35" s="201" t="s">
        <v>1305</v>
      </c>
      <c r="C35" s="202"/>
      <c r="D35" s="203" t="s">
        <v>1241</v>
      </c>
      <c r="E35" s="219"/>
    </row>
    <row r="36" spans="1:5" s="200" customFormat="1" ht="15" customHeight="1" x14ac:dyDescent="0.35">
      <c r="A36" s="218" t="s">
        <v>1306</v>
      </c>
      <c r="B36" s="201" t="s">
        <v>1307</v>
      </c>
      <c r="C36" s="202"/>
      <c r="D36" s="203" t="s">
        <v>1241</v>
      </c>
      <c r="E36" s="219"/>
    </row>
    <row r="37" spans="1:5" s="200" customFormat="1" ht="15" customHeight="1" x14ac:dyDescent="0.35">
      <c r="A37" s="218" t="s">
        <v>1308</v>
      </c>
      <c r="B37" s="201" t="s">
        <v>1309</v>
      </c>
      <c r="C37" s="202"/>
      <c r="D37" s="203" t="s">
        <v>1241</v>
      </c>
      <c r="E37" s="219"/>
    </row>
    <row r="38" spans="1:5" s="200" customFormat="1" ht="15" customHeight="1" x14ac:dyDescent="0.35">
      <c r="A38" s="218" t="s">
        <v>1310</v>
      </c>
      <c r="B38" s="201" t="s">
        <v>1311</v>
      </c>
      <c r="C38" s="202"/>
      <c r="D38" s="203" t="s">
        <v>1241</v>
      </c>
      <c r="E38" s="219"/>
    </row>
    <row r="39" spans="1:5" s="200" customFormat="1" ht="15" customHeight="1" x14ac:dyDescent="0.35">
      <c r="A39" s="218" t="s">
        <v>1312</v>
      </c>
      <c r="B39" s="201" t="s">
        <v>1313</v>
      </c>
      <c r="C39" s="202"/>
      <c r="D39" s="203" t="s">
        <v>1241</v>
      </c>
      <c r="E39" s="219"/>
    </row>
    <row r="40" spans="1:5" s="200" customFormat="1" ht="15" customHeight="1" x14ac:dyDescent="0.35">
      <c r="A40" s="218" t="s">
        <v>1314</v>
      </c>
      <c r="B40" s="201" t="s">
        <v>1315</v>
      </c>
      <c r="C40" s="202"/>
      <c r="D40" s="203" t="s">
        <v>1241</v>
      </c>
      <c r="E40" s="219"/>
    </row>
    <row r="41" spans="1:5" s="200" customFormat="1" ht="15" customHeight="1" x14ac:dyDescent="0.35">
      <c r="A41" s="218" t="s">
        <v>1316</v>
      </c>
      <c r="B41" s="201" t="s">
        <v>1317</v>
      </c>
      <c r="C41" s="202"/>
      <c r="D41" s="203" t="s">
        <v>1241</v>
      </c>
      <c r="E41" s="219"/>
    </row>
    <row r="42" spans="1:5" s="200" customFormat="1" ht="15" customHeight="1" x14ac:dyDescent="0.35">
      <c r="A42" s="218" t="s">
        <v>1318</v>
      </c>
      <c r="B42" s="201" t="s">
        <v>1319</v>
      </c>
      <c r="C42" s="202"/>
      <c r="D42" s="203" t="s">
        <v>1241</v>
      </c>
      <c r="E42" s="219"/>
    </row>
    <row r="43" spans="1:5" s="200" customFormat="1" ht="15" customHeight="1" x14ac:dyDescent="0.35">
      <c r="A43" s="218" t="s">
        <v>1320</v>
      </c>
      <c r="B43" s="201" t="s">
        <v>1321</v>
      </c>
      <c r="C43" s="202"/>
      <c r="D43" s="203" t="s">
        <v>1241</v>
      </c>
      <c r="E43" s="219"/>
    </row>
    <row r="44" spans="1:5" s="200" customFormat="1" ht="15" customHeight="1" x14ac:dyDescent="0.35">
      <c r="A44" s="218" t="s">
        <v>1322</v>
      </c>
      <c r="B44" s="201" t="s">
        <v>1323</v>
      </c>
      <c r="C44" s="202"/>
      <c r="D44" s="203" t="s">
        <v>1241</v>
      </c>
      <c r="E44" s="219"/>
    </row>
    <row r="45" spans="1:5" s="200" customFormat="1" ht="15" customHeight="1" x14ac:dyDescent="0.35">
      <c r="A45" s="218" t="s">
        <v>1324</v>
      </c>
      <c r="B45" s="201" t="s">
        <v>1325</v>
      </c>
      <c r="C45" s="202"/>
      <c r="D45" s="203" t="s">
        <v>1241</v>
      </c>
      <c r="E45" s="219"/>
    </row>
    <row r="46" spans="1:5" s="200" customFormat="1" ht="15" customHeight="1" x14ac:dyDescent="0.35">
      <c r="A46" s="218" t="s">
        <v>1326</v>
      </c>
      <c r="B46" s="201" t="s">
        <v>1327</v>
      </c>
      <c r="C46" s="202"/>
      <c r="D46" s="203" t="s">
        <v>1241</v>
      </c>
      <c r="E46" s="219"/>
    </row>
    <row r="47" spans="1:5" s="200" customFormat="1" ht="15" customHeight="1" x14ac:dyDescent="0.35">
      <c r="A47" s="218" t="s">
        <v>1328</v>
      </c>
      <c r="B47" s="201" t="s">
        <v>1329</v>
      </c>
      <c r="C47" s="202"/>
      <c r="D47" s="203" t="s">
        <v>1241</v>
      </c>
      <c r="E47" s="219"/>
    </row>
    <row r="48" spans="1:5" s="200" customFormat="1" ht="15" customHeight="1" x14ac:dyDescent="0.35">
      <c r="A48" s="218" t="s">
        <v>1330</v>
      </c>
      <c r="B48" s="201" t="s">
        <v>1331</v>
      </c>
      <c r="C48" s="202"/>
      <c r="D48" s="203" t="s">
        <v>1241</v>
      </c>
      <c r="E48" s="219"/>
    </row>
    <row r="49" spans="1:5" s="200" customFormat="1" ht="15" customHeight="1" x14ac:dyDescent="0.35">
      <c r="A49" s="218" t="s">
        <v>1332</v>
      </c>
      <c r="B49" s="201" t="s">
        <v>1333</v>
      </c>
      <c r="C49" s="202"/>
      <c r="D49" s="203" t="s">
        <v>1241</v>
      </c>
      <c r="E49" s="219"/>
    </row>
    <row r="50" spans="1:5" s="200" customFormat="1" ht="15" customHeight="1" x14ac:dyDescent="0.35">
      <c r="A50" s="218" t="s">
        <v>1334</v>
      </c>
      <c r="B50" s="201" t="s">
        <v>1335</v>
      </c>
      <c r="C50" s="202"/>
      <c r="D50" s="203" t="s">
        <v>1241</v>
      </c>
      <c r="E50" s="219"/>
    </row>
    <row r="51" spans="1:5" s="200" customFormat="1" ht="15" customHeight="1" x14ac:dyDescent="0.35">
      <c r="A51" s="218" t="s">
        <v>1336</v>
      </c>
      <c r="B51" s="201" t="s">
        <v>1337</v>
      </c>
      <c r="C51" s="202"/>
      <c r="D51" s="203" t="s">
        <v>1241</v>
      </c>
      <c r="E51" s="219"/>
    </row>
    <row r="52" spans="1:5" s="200" customFormat="1" ht="15" customHeight="1" x14ac:dyDescent="0.35">
      <c r="A52" s="218" t="s">
        <v>1338</v>
      </c>
      <c r="B52" s="201" t="s">
        <v>1339</v>
      </c>
      <c r="C52" s="202"/>
      <c r="D52" s="203" t="s">
        <v>1241</v>
      </c>
      <c r="E52" s="219"/>
    </row>
    <row r="53" spans="1:5" s="200" customFormat="1" ht="15" customHeight="1" x14ac:dyDescent="0.35">
      <c r="A53" s="218" t="s">
        <v>1340</v>
      </c>
      <c r="B53" s="201" t="s">
        <v>1341</v>
      </c>
      <c r="C53" s="202"/>
      <c r="D53" s="203" t="s">
        <v>1241</v>
      </c>
      <c r="E53" s="219"/>
    </row>
    <row r="54" spans="1:5" s="200" customFormat="1" ht="15" customHeight="1" x14ac:dyDescent="0.35">
      <c r="A54" s="218" t="s">
        <v>1342</v>
      </c>
      <c r="B54" s="201" t="s">
        <v>1343</v>
      </c>
      <c r="C54" s="202"/>
      <c r="D54" s="203" t="s">
        <v>1241</v>
      </c>
      <c r="E54" s="219"/>
    </row>
    <row r="55" spans="1:5" s="200" customFormat="1" ht="15" customHeight="1" x14ac:dyDescent="0.35">
      <c r="A55" s="218" t="s">
        <v>1344</v>
      </c>
      <c r="B55" s="201" t="s">
        <v>1345</v>
      </c>
      <c r="C55" s="202"/>
      <c r="D55" s="203" t="s">
        <v>1241</v>
      </c>
      <c r="E55" s="219"/>
    </row>
    <row r="56" spans="1:5" s="200" customFormat="1" ht="15" customHeight="1" x14ac:dyDescent="0.35">
      <c r="A56" s="218" t="s">
        <v>1346</v>
      </c>
      <c r="B56" s="201" t="s">
        <v>1347</v>
      </c>
      <c r="C56" s="202"/>
      <c r="D56" s="203" t="s">
        <v>1241</v>
      </c>
      <c r="E56" s="219"/>
    </row>
    <row r="57" spans="1:5" s="200" customFormat="1" ht="15" customHeight="1" x14ac:dyDescent="0.35">
      <c r="A57" s="218" t="s">
        <v>1348</v>
      </c>
      <c r="B57" s="201" t="s">
        <v>1349</v>
      </c>
      <c r="C57" s="202"/>
      <c r="D57" s="203" t="s">
        <v>1241</v>
      </c>
      <c r="E57" s="219"/>
    </row>
    <row r="58" spans="1:5" s="200" customFormat="1" ht="15" customHeight="1" x14ac:dyDescent="0.35">
      <c r="A58" s="218" t="s">
        <v>1350</v>
      </c>
      <c r="B58" s="201" t="s">
        <v>1351</v>
      </c>
      <c r="C58" s="202"/>
      <c r="D58" s="203" t="s">
        <v>1241</v>
      </c>
      <c r="E58" s="219"/>
    </row>
    <row r="59" spans="1:5" s="200" customFormat="1" ht="15" customHeight="1" x14ac:dyDescent="0.35">
      <c r="A59" s="218" t="s">
        <v>1352</v>
      </c>
      <c r="B59" s="201" t="s">
        <v>1353</v>
      </c>
      <c r="C59" s="202"/>
      <c r="D59" s="203" t="s">
        <v>1241</v>
      </c>
      <c r="E59" s="219"/>
    </row>
    <row r="60" spans="1:5" s="200" customFormat="1" ht="15" customHeight="1" x14ac:dyDescent="0.35">
      <c r="A60" s="218" t="s">
        <v>1354</v>
      </c>
      <c r="B60" s="201" t="s">
        <v>1355</v>
      </c>
      <c r="C60" s="202"/>
      <c r="D60" s="203" t="s">
        <v>1241</v>
      </c>
      <c r="E60" s="219"/>
    </row>
    <row r="61" spans="1:5" s="200" customFormat="1" ht="15" customHeight="1" x14ac:dyDescent="0.35">
      <c r="A61" s="218" t="s">
        <v>1356</v>
      </c>
      <c r="B61" s="201" t="s">
        <v>1357</v>
      </c>
      <c r="C61" s="202"/>
      <c r="D61" s="203" t="s">
        <v>1241</v>
      </c>
      <c r="E61" s="219"/>
    </row>
    <row r="62" spans="1:5" s="200" customFormat="1" ht="15" customHeight="1" x14ac:dyDescent="0.35">
      <c r="A62" s="218" t="s">
        <v>1358</v>
      </c>
      <c r="B62" s="201" t="s">
        <v>1359</v>
      </c>
      <c r="C62" s="202"/>
      <c r="D62" s="203" t="s">
        <v>1241</v>
      </c>
      <c r="E62" s="219"/>
    </row>
    <row r="63" spans="1:5" s="200" customFormat="1" ht="15" customHeight="1" x14ac:dyDescent="0.35">
      <c r="A63" s="218" t="s">
        <v>1360</v>
      </c>
      <c r="B63" s="201" t="s">
        <v>1361</v>
      </c>
      <c r="C63" s="202"/>
      <c r="D63" s="203" t="s">
        <v>1241</v>
      </c>
      <c r="E63" s="219"/>
    </row>
    <row r="64" spans="1:5" s="200" customFormat="1" ht="15" customHeight="1" x14ac:dyDescent="0.35">
      <c r="A64" s="218" t="s">
        <v>1362</v>
      </c>
      <c r="B64" s="201" t="s">
        <v>1363</v>
      </c>
      <c r="C64" s="202"/>
      <c r="D64" s="203" t="s">
        <v>1241</v>
      </c>
      <c r="E64" s="219"/>
    </row>
    <row r="65" spans="1:5" s="200" customFormat="1" ht="15" customHeight="1" x14ac:dyDescent="0.35">
      <c r="A65" s="218" t="s">
        <v>1364</v>
      </c>
      <c r="B65" s="201" t="s">
        <v>1365</v>
      </c>
      <c r="C65" s="202"/>
      <c r="D65" s="203" t="s">
        <v>1241</v>
      </c>
      <c r="E65" s="219"/>
    </row>
    <row r="66" spans="1:5" s="200" customFormat="1" ht="15" customHeight="1" x14ac:dyDescent="0.35">
      <c r="A66" s="218" t="s">
        <v>1366</v>
      </c>
      <c r="B66" s="201" t="s">
        <v>1367</v>
      </c>
      <c r="C66" s="202"/>
      <c r="D66" s="203" t="s">
        <v>1241</v>
      </c>
      <c r="E66" s="219"/>
    </row>
    <row r="67" spans="1:5" s="200" customFormat="1" ht="15" customHeight="1" x14ac:dyDescent="0.35">
      <c r="A67" s="218" t="s">
        <v>1368</v>
      </c>
      <c r="B67" s="201" t="s">
        <v>1369</v>
      </c>
      <c r="C67" s="202"/>
      <c r="D67" s="203" t="s">
        <v>1241</v>
      </c>
      <c r="E67" s="219"/>
    </row>
    <row r="68" spans="1:5" s="200" customFormat="1" ht="15" customHeight="1" x14ac:dyDescent="0.35">
      <c r="A68" s="218" t="s">
        <v>1370</v>
      </c>
      <c r="B68" s="201" t="s">
        <v>1371</v>
      </c>
      <c r="C68" s="202"/>
      <c r="D68" s="203" t="s">
        <v>1241</v>
      </c>
      <c r="E68" s="219"/>
    </row>
    <row r="69" spans="1:5" s="200" customFormat="1" ht="15" customHeight="1" x14ac:dyDescent="0.35">
      <c r="A69" s="218" t="s">
        <v>1372</v>
      </c>
      <c r="B69" s="201" t="s">
        <v>1373</v>
      </c>
      <c r="C69" s="202"/>
      <c r="D69" s="203" t="s">
        <v>1241</v>
      </c>
      <c r="E69" s="219"/>
    </row>
    <row r="70" spans="1:5" s="200" customFormat="1" ht="15" customHeight="1" x14ac:dyDescent="0.35">
      <c r="A70" s="218" t="s">
        <v>1374</v>
      </c>
      <c r="B70" s="201" t="s">
        <v>1375</v>
      </c>
      <c r="C70" s="202"/>
      <c r="D70" s="203" t="s">
        <v>1241</v>
      </c>
      <c r="E70" s="219"/>
    </row>
    <row r="71" spans="1:5" s="200" customFormat="1" ht="15" customHeight="1" x14ac:dyDescent="0.35">
      <c r="A71" s="218" t="s">
        <v>1376</v>
      </c>
      <c r="B71" s="201" t="s">
        <v>1377</v>
      </c>
      <c r="C71" s="202"/>
      <c r="D71" s="203" t="s">
        <v>1241</v>
      </c>
      <c r="E71" s="219"/>
    </row>
    <row r="72" spans="1:5" s="200" customFormat="1" ht="15" customHeight="1" x14ac:dyDescent="0.35">
      <c r="A72" s="218" t="s">
        <v>1378</v>
      </c>
      <c r="B72" s="201" t="s">
        <v>1379</v>
      </c>
      <c r="C72" s="202"/>
      <c r="D72" s="203" t="s">
        <v>1241</v>
      </c>
      <c r="E72" s="219"/>
    </row>
    <row r="73" spans="1:5" s="200" customFormat="1" ht="15" customHeight="1" x14ac:dyDescent="0.35">
      <c r="A73" s="218" t="s">
        <v>1380</v>
      </c>
      <c r="B73" s="201" t="s">
        <v>1381</v>
      </c>
      <c r="C73" s="202"/>
      <c r="D73" s="203" t="s">
        <v>1241</v>
      </c>
      <c r="E73" s="219"/>
    </row>
    <row r="74" spans="1:5" s="200" customFormat="1" ht="15" customHeight="1" x14ac:dyDescent="0.35">
      <c r="A74" s="218" t="s">
        <v>1382</v>
      </c>
      <c r="B74" s="201" t="s">
        <v>1383</v>
      </c>
      <c r="C74" s="202"/>
      <c r="D74" s="203" t="s">
        <v>1241</v>
      </c>
      <c r="E74" s="219"/>
    </row>
    <row r="75" spans="1:5" s="200" customFormat="1" ht="15" customHeight="1" x14ac:dyDescent="0.35">
      <c r="A75" s="218" t="s">
        <v>1384</v>
      </c>
      <c r="B75" s="201" t="s">
        <v>1385</v>
      </c>
      <c r="C75" s="202"/>
      <c r="D75" s="203" t="s">
        <v>1241</v>
      </c>
      <c r="E75" s="219"/>
    </row>
    <row r="76" spans="1:5" s="200" customFormat="1" ht="15" customHeight="1" x14ac:dyDescent="0.35">
      <c r="A76" s="218" t="s">
        <v>1386</v>
      </c>
      <c r="B76" s="201" t="s">
        <v>1387</v>
      </c>
      <c r="C76" s="202"/>
      <c r="D76" s="203" t="s">
        <v>1241</v>
      </c>
      <c r="E76" s="219"/>
    </row>
    <row r="77" spans="1:5" s="200" customFormat="1" ht="15" customHeight="1" x14ac:dyDescent="0.35">
      <c r="A77" s="218" t="s">
        <v>1388</v>
      </c>
      <c r="B77" s="201" t="s">
        <v>1389</v>
      </c>
      <c r="C77" s="202"/>
      <c r="D77" s="203" t="s">
        <v>1241</v>
      </c>
      <c r="E77" s="219"/>
    </row>
    <row r="78" spans="1:5" s="200" customFormat="1" ht="15" customHeight="1" x14ac:dyDescent="0.35">
      <c r="A78" s="218" t="s">
        <v>1390</v>
      </c>
      <c r="B78" s="201" t="s">
        <v>1391</v>
      </c>
      <c r="C78" s="202"/>
      <c r="D78" s="203" t="s">
        <v>1241</v>
      </c>
      <c r="E78" s="219"/>
    </row>
    <row r="79" spans="1:5" s="200" customFormat="1" ht="15" customHeight="1" x14ac:dyDescent="0.35">
      <c r="A79" s="218" t="s">
        <v>1392</v>
      </c>
      <c r="B79" s="201" t="s">
        <v>1393</v>
      </c>
      <c r="C79" s="202"/>
      <c r="D79" s="203" t="s">
        <v>1241</v>
      </c>
      <c r="E79" s="219"/>
    </row>
    <row r="80" spans="1:5" s="200" customFormat="1" ht="15" customHeight="1" x14ac:dyDescent="0.35">
      <c r="A80" s="218" t="s">
        <v>1394</v>
      </c>
      <c r="B80" s="201" t="s">
        <v>1395</v>
      </c>
      <c r="C80" s="202"/>
      <c r="D80" s="203" t="s">
        <v>1241</v>
      </c>
      <c r="E80" s="219"/>
    </row>
    <row r="81" spans="1:5" s="200" customFormat="1" ht="15" customHeight="1" x14ac:dyDescent="0.35">
      <c r="A81" s="218" t="s">
        <v>1396</v>
      </c>
      <c r="B81" s="201" t="s">
        <v>1397</v>
      </c>
      <c r="C81" s="202"/>
      <c r="D81" s="203" t="s">
        <v>1241</v>
      </c>
      <c r="E81" s="219"/>
    </row>
    <row r="82" spans="1:5" s="200" customFormat="1" ht="15" customHeight="1" x14ac:dyDescent="0.35">
      <c r="A82" s="218" t="s">
        <v>1398</v>
      </c>
      <c r="B82" s="201" t="s">
        <v>1399</v>
      </c>
      <c r="C82" s="202"/>
      <c r="D82" s="203" t="s">
        <v>1241</v>
      </c>
      <c r="E82" s="219"/>
    </row>
    <row r="83" spans="1:5" s="200" customFormat="1" ht="15" customHeight="1" x14ac:dyDescent="0.35">
      <c r="A83" s="218" t="s">
        <v>1400</v>
      </c>
      <c r="B83" s="201" t="s">
        <v>1401</v>
      </c>
      <c r="C83" s="202"/>
      <c r="D83" s="203" t="s">
        <v>1241</v>
      </c>
      <c r="E83" s="219"/>
    </row>
    <row r="84" spans="1:5" s="200" customFormat="1" ht="15" customHeight="1" x14ac:dyDescent="0.35">
      <c r="A84" s="218" t="s">
        <v>1402</v>
      </c>
      <c r="B84" s="201" t="s">
        <v>1403</v>
      </c>
      <c r="C84" s="202"/>
      <c r="D84" s="203" t="s">
        <v>1241</v>
      </c>
      <c r="E84" s="219"/>
    </row>
    <row r="85" spans="1:5" s="200" customFormat="1" ht="15" customHeight="1" x14ac:dyDescent="0.35">
      <c r="A85" s="218" t="s">
        <v>1404</v>
      </c>
      <c r="B85" s="201" t="s">
        <v>1405</v>
      </c>
      <c r="C85" s="202"/>
      <c r="D85" s="203" t="s">
        <v>1241</v>
      </c>
      <c r="E85" s="219"/>
    </row>
    <row r="86" spans="1:5" s="200" customFormat="1" ht="15" customHeight="1" x14ac:dyDescent="0.35">
      <c r="A86" s="218" t="s">
        <v>1406</v>
      </c>
      <c r="B86" s="201" t="s">
        <v>1407</v>
      </c>
      <c r="C86" s="202"/>
      <c r="D86" s="203" t="s">
        <v>1241</v>
      </c>
      <c r="E86" s="219"/>
    </row>
    <row r="87" spans="1:5" s="200" customFormat="1" ht="15" customHeight="1" x14ac:dyDescent="0.35">
      <c r="A87" s="218" t="s">
        <v>1408</v>
      </c>
      <c r="B87" s="201" t="s">
        <v>1409</v>
      </c>
      <c r="C87" s="202"/>
      <c r="D87" s="203" t="s">
        <v>1241</v>
      </c>
      <c r="E87" s="219"/>
    </row>
    <row r="88" spans="1:5" s="200" customFormat="1" ht="15" customHeight="1" x14ac:dyDescent="0.35">
      <c r="A88" s="218" t="s">
        <v>1410</v>
      </c>
      <c r="B88" s="201" t="s">
        <v>1411</v>
      </c>
      <c r="C88" s="202"/>
      <c r="D88" s="203" t="s">
        <v>1241</v>
      </c>
      <c r="E88" s="219"/>
    </row>
    <row r="89" spans="1:5" s="200" customFormat="1" ht="15" customHeight="1" x14ac:dyDescent="0.35">
      <c r="A89" s="218" t="s">
        <v>1412</v>
      </c>
      <c r="B89" s="201" t="s">
        <v>1413</v>
      </c>
      <c r="C89" s="202"/>
      <c r="D89" s="203" t="s">
        <v>1241</v>
      </c>
      <c r="E89" s="219"/>
    </row>
    <row r="90" spans="1:5" s="200" customFormat="1" ht="15" customHeight="1" x14ac:dyDescent="0.35">
      <c r="A90" s="218" t="s">
        <v>1414</v>
      </c>
      <c r="B90" s="201" t="s">
        <v>1415</v>
      </c>
      <c r="C90" s="202"/>
      <c r="D90" s="203" t="s">
        <v>1241</v>
      </c>
      <c r="E90" s="219"/>
    </row>
    <row r="91" spans="1:5" s="200" customFormat="1" ht="15" customHeight="1" x14ac:dyDescent="0.35">
      <c r="A91" s="218" t="s">
        <v>1416</v>
      </c>
      <c r="B91" s="201" t="s">
        <v>1417</v>
      </c>
      <c r="C91" s="202"/>
      <c r="D91" s="203" t="s">
        <v>1241</v>
      </c>
      <c r="E91" s="219"/>
    </row>
    <row r="92" spans="1:5" s="200" customFormat="1" ht="15" customHeight="1" x14ac:dyDescent="0.35">
      <c r="A92" s="218" t="s">
        <v>1418</v>
      </c>
      <c r="B92" s="201" t="s">
        <v>1419</v>
      </c>
      <c r="C92" s="202"/>
      <c r="D92" s="203" t="s">
        <v>1241</v>
      </c>
      <c r="E92" s="219"/>
    </row>
    <row r="93" spans="1:5" s="200" customFormat="1" ht="15" customHeight="1" x14ac:dyDescent="0.35">
      <c r="A93" s="218" t="s">
        <v>1420</v>
      </c>
      <c r="B93" s="201" t="s">
        <v>1421</v>
      </c>
      <c r="C93" s="202"/>
      <c r="D93" s="203" t="s">
        <v>1241</v>
      </c>
      <c r="E93" s="219"/>
    </row>
    <row r="94" spans="1:5" s="200" customFormat="1" ht="15" customHeight="1" x14ac:dyDescent="0.35">
      <c r="A94" s="218" t="s">
        <v>1422</v>
      </c>
      <c r="B94" s="201" t="s">
        <v>1423</v>
      </c>
      <c r="C94" s="202"/>
      <c r="D94" s="203" t="s">
        <v>1241</v>
      </c>
      <c r="E94" s="219"/>
    </row>
    <row r="95" spans="1:5" s="200" customFormat="1" ht="15" customHeight="1" x14ac:dyDescent="0.35">
      <c r="A95" s="218" t="s">
        <v>1424</v>
      </c>
      <c r="B95" s="201" t="s">
        <v>1425</v>
      </c>
      <c r="C95" s="202"/>
      <c r="D95" s="203" t="s">
        <v>1241</v>
      </c>
      <c r="E95" s="219"/>
    </row>
    <row r="96" spans="1:5" s="200" customFormat="1" ht="15" customHeight="1" x14ac:dyDescent="0.35">
      <c r="A96" s="218" t="s">
        <v>1426</v>
      </c>
      <c r="B96" s="201" t="s">
        <v>1427</v>
      </c>
      <c r="C96" s="202"/>
      <c r="D96" s="203" t="s">
        <v>1241</v>
      </c>
      <c r="E96" s="219"/>
    </row>
    <row r="97" spans="1:5" s="200" customFormat="1" ht="15" customHeight="1" x14ac:dyDescent="0.35">
      <c r="A97" s="218" t="s">
        <v>1428</v>
      </c>
      <c r="B97" s="201" t="s">
        <v>1429</v>
      </c>
      <c r="C97" s="202"/>
      <c r="D97" s="203" t="s">
        <v>1241</v>
      </c>
      <c r="E97" s="219"/>
    </row>
    <row r="98" spans="1:5" s="200" customFormat="1" ht="15" customHeight="1" x14ac:dyDescent="0.35">
      <c r="A98" s="218" t="s">
        <v>1430</v>
      </c>
      <c r="B98" s="201" t="s">
        <v>1431</v>
      </c>
      <c r="C98" s="202"/>
      <c r="D98" s="203" t="s">
        <v>1241</v>
      </c>
      <c r="E98" s="219"/>
    </row>
    <row r="99" spans="1:5" s="200" customFormat="1" ht="15" customHeight="1" x14ac:dyDescent="0.35">
      <c r="A99" s="218" t="s">
        <v>1432</v>
      </c>
      <c r="B99" s="201" t="s">
        <v>1433</v>
      </c>
      <c r="C99" s="202"/>
      <c r="D99" s="203" t="s">
        <v>1241</v>
      </c>
      <c r="E99" s="219"/>
    </row>
    <row r="100" spans="1:5" s="200" customFormat="1" ht="15" customHeight="1" x14ac:dyDescent="0.35">
      <c r="A100" s="218" t="s">
        <v>1434</v>
      </c>
      <c r="B100" s="201" t="s">
        <v>1435</v>
      </c>
      <c r="C100" s="202"/>
      <c r="D100" s="203" t="s">
        <v>1241</v>
      </c>
      <c r="E100" s="219"/>
    </row>
    <row r="101" spans="1:5" s="200" customFormat="1" ht="15" customHeight="1" x14ac:dyDescent="0.35">
      <c r="A101" s="218" t="s">
        <v>1436</v>
      </c>
      <c r="B101" s="201" t="s">
        <v>1437</v>
      </c>
      <c r="C101" s="202"/>
      <c r="D101" s="203" t="s">
        <v>1241</v>
      </c>
      <c r="E101" s="219"/>
    </row>
    <row r="102" spans="1:5" s="200" customFormat="1" ht="15" customHeight="1" x14ac:dyDescent="0.35">
      <c r="A102" s="218" t="s">
        <v>1438</v>
      </c>
      <c r="B102" s="201" t="s">
        <v>1439</v>
      </c>
      <c r="C102" s="202"/>
      <c r="D102" s="203" t="s">
        <v>1241</v>
      </c>
      <c r="E102" s="219"/>
    </row>
    <row r="103" spans="1:5" s="200" customFormat="1" ht="15" customHeight="1" x14ac:dyDescent="0.35">
      <c r="A103" s="218" t="s">
        <v>1440</v>
      </c>
      <c r="B103" s="201" t="s">
        <v>1441</v>
      </c>
      <c r="C103" s="202"/>
      <c r="D103" s="203" t="s">
        <v>1241</v>
      </c>
      <c r="E103" s="219"/>
    </row>
    <row r="104" spans="1:5" s="200" customFormat="1" ht="15" customHeight="1" x14ac:dyDescent="0.35">
      <c r="A104" s="218" t="s">
        <v>1442</v>
      </c>
      <c r="B104" s="201" t="s">
        <v>1443</v>
      </c>
      <c r="C104" s="202"/>
      <c r="D104" s="203" t="s">
        <v>1241</v>
      </c>
      <c r="E104" s="219"/>
    </row>
    <row r="105" spans="1:5" s="200" customFormat="1" ht="15" customHeight="1" x14ac:dyDescent="0.35">
      <c r="A105" s="218" t="s">
        <v>1444</v>
      </c>
      <c r="B105" s="201" t="s">
        <v>1445</v>
      </c>
      <c r="C105" s="202"/>
      <c r="D105" s="203" t="s">
        <v>1241</v>
      </c>
      <c r="E105" s="219"/>
    </row>
    <row r="106" spans="1:5" s="200" customFormat="1" ht="15" customHeight="1" x14ac:dyDescent="0.35">
      <c r="A106" s="218" t="s">
        <v>1446</v>
      </c>
      <c r="B106" s="201" t="s">
        <v>1447</v>
      </c>
      <c r="C106" s="202"/>
      <c r="D106" s="203" t="s">
        <v>1241</v>
      </c>
      <c r="E106" s="219"/>
    </row>
    <row r="107" spans="1:5" s="200" customFormat="1" ht="15" customHeight="1" x14ac:dyDescent="0.35">
      <c r="A107" s="218" t="s">
        <v>1448</v>
      </c>
      <c r="B107" s="201" t="s">
        <v>1449</v>
      </c>
      <c r="C107" s="202"/>
      <c r="D107" s="203" t="s">
        <v>1241</v>
      </c>
      <c r="E107" s="219"/>
    </row>
    <row r="108" spans="1:5" s="200" customFormat="1" ht="15" customHeight="1" x14ac:dyDescent="0.35">
      <c r="A108" s="218" t="s">
        <v>1450</v>
      </c>
      <c r="B108" s="201" t="s">
        <v>1451</v>
      </c>
      <c r="C108" s="202"/>
      <c r="D108" s="203" t="s">
        <v>1241</v>
      </c>
      <c r="E108" s="219"/>
    </row>
    <row r="109" spans="1:5" s="200" customFormat="1" ht="15" customHeight="1" x14ac:dyDescent="0.35">
      <c r="A109" s="218" t="s">
        <v>1452</v>
      </c>
      <c r="B109" s="201" t="s">
        <v>1453</v>
      </c>
      <c r="C109" s="202"/>
      <c r="D109" s="203" t="s">
        <v>1241</v>
      </c>
      <c r="E109" s="219"/>
    </row>
    <row r="110" spans="1:5" s="200" customFormat="1" ht="15" customHeight="1" x14ac:dyDescent="0.35">
      <c r="A110" s="218" t="s">
        <v>1454</v>
      </c>
      <c r="B110" s="201" t="s">
        <v>1455</v>
      </c>
      <c r="C110" s="202"/>
      <c r="D110" s="203" t="s">
        <v>1241</v>
      </c>
      <c r="E110" s="219"/>
    </row>
    <row r="111" spans="1:5" s="200" customFormat="1" ht="15" customHeight="1" x14ac:dyDescent="0.35">
      <c r="A111" s="218" t="s">
        <v>1456</v>
      </c>
      <c r="B111" s="201" t="s">
        <v>1457</v>
      </c>
      <c r="C111" s="202"/>
      <c r="D111" s="203" t="s">
        <v>1241</v>
      </c>
      <c r="E111" s="219"/>
    </row>
    <row r="112" spans="1:5" s="200" customFormat="1" ht="15" customHeight="1" x14ac:dyDescent="0.35">
      <c r="A112" s="218" t="s">
        <v>1458</v>
      </c>
      <c r="B112" s="201" t="s">
        <v>1459</v>
      </c>
      <c r="C112" s="202"/>
      <c r="D112" s="203" t="s">
        <v>1241</v>
      </c>
      <c r="E112" s="219"/>
    </row>
    <row r="113" spans="1:5" s="200" customFormat="1" ht="15" customHeight="1" x14ac:dyDescent="0.35">
      <c r="A113" s="218" t="s">
        <v>1460</v>
      </c>
      <c r="B113" s="201" t="s">
        <v>1461</v>
      </c>
      <c r="C113" s="202"/>
      <c r="D113" s="203" t="s">
        <v>1241</v>
      </c>
      <c r="E113" s="219"/>
    </row>
    <row r="114" spans="1:5" s="200" customFormat="1" ht="15" customHeight="1" x14ac:dyDescent="0.35">
      <c r="A114" s="218" t="s">
        <v>1462</v>
      </c>
      <c r="B114" s="201" t="s">
        <v>1463</v>
      </c>
      <c r="C114" s="202"/>
      <c r="D114" s="203" t="s">
        <v>1241</v>
      </c>
      <c r="E114" s="219"/>
    </row>
    <row r="115" spans="1:5" s="200" customFormat="1" ht="15" customHeight="1" x14ac:dyDescent="0.35">
      <c r="A115" s="218" t="s">
        <v>1464</v>
      </c>
      <c r="B115" s="201" t="s">
        <v>1465</v>
      </c>
      <c r="C115" s="202"/>
      <c r="D115" s="203" t="s">
        <v>1241</v>
      </c>
      <c r="E115" s="219"/>
    </row>
    <row r="116" spans="1:5" s="200" customFormat="1" ht="15" customHeight="1" x14ac:dyDescent="0.35">
      <c r="A116" s="218" t="s">
        <v>1466</v>
      </c>
      <c r="B116" s="201" t="s">
        <v>1467</v>
      </c>
      <c r="C116" s="202"/>
      <c r="D116" s="203" t="s">
        <v>1241</v>
      </c>
      <c r="E116" s="219"/>
    </row>
    <row r="117" spans="1:5" s="200" customFormat="1" ht="15" customHeight="1" x14ac:dyDescent="0.35">
      <c r="A117" s="218" t="s">
        <v>1468</v>
      </c>
      <c r="B117" s="201" t="s">
        <v>1469</v>
      </c>
      <c r="C117" s="202"/>
      <c r="D117" s="203" t="s">
        <v>1241</v>
      </c>
      <c r="E117" s="219"/>
    </row>
    <row r="118" spans="1:5" s="200" customFormat="1" ht="15" customHeight="1" x14ac:dyDescent="0.35">
      <c r="A118" s="218" t="s">
        <v>1470</v>
      </c>
      <c r="B118" s="201" t="s">
        <v>1471</v>
      </c>
      <c r="C118" s="202"/>
      <c r="D118" s="203" t="s">
        <v>1241</v>
      </c>
      <c r="E118" s="219"/>
    </row>
    <row r="119" spans="1:5" s="200" customFormat="1" ht="15" customHeight="1" x14ac:dyDescent="0.35">
      <c r="A119" s="218" t="s">
        <v>1472</v>
      </c>
      <c r="B119" s="201" t="s">
        <v>1473</v>
      </c>
      <c r="C119" s="202"/>
      <c r="D119" s="203" t="s">
        <v>1241</v>
      </c>
      <c r="E119" s="219"/>
    </row>
    <row r="120" spans="1:5" s="200" customFormat="1" ht="15" customHeight="1" x14ac:dyDescent="0.35">
      <c r="A120" s="218" t="s">
        <v>1474</v>
      </c>
      <c r="B120" s="201" t="s">
        <v>1475</v>
      </c>
      <c r="C120" s="202"/>
      <c r="D120" s="203" t="s">
        <v>1241</v>
      </c>
      <c r="E120" s="219"/>
    </row>
    <row r="121" spans="1:5" s="200" customFormat="1" ht="15" customHeight="1" x14ac:dyDescent="0.35">
      <c r="A121" s="218" t="s">
        <v>1476</v>
      </c>
      <c r="B121" s="201" t="s">
        <v>1477</v>
      </c>
      <c r="C121" s="202"/>
      <c r="D121" s="203" t="s">
        <v>1241</v>
      </c>
      <c r="E121" s="219"/>
    </row>
    <row r="122" spans="1:5" s="200" customFormat="1" ht="15" customHeight="1" x14ac:dyDescent="0.35">
      <c r="A122" s="218" t="s">
        <v>1478</v>
      </c>
      <c r="B122" s="201" t="s">
        <v>1479</v>
      </c>
      <c r="C122" s="202"/>
      <c r="D122" s="203" t="s">
        <v>1241</v>
      </c>
      <c r="E122" s="219"/>
    </row>
    <row r="123" spans="1:5" s="200" customFormat="1" ht="15" customHeight="1" x14ac:dyDescent="0.35">
      <c r="A123" s="218" t="s">
        <v>1480</v>
      </c>
      <c r="B123" s="201" t="s">
        <v>1481</v>
      </c>
      <c r="C123" s="202"/>
      <c r="D123" s="203" t="s">
        <v>1241</v>
      </c>
      <c r="E123" s="219"/>
    </row>
    <row r="124" spans="1:5" s="200" customFormat="1" ht="15" customHeight="1" x14ac:dyDescent="0.35">
      <c r="A124" s="218" t="s">
        <v>1482</v>
      </c>
      <c r="B124" s="201" t="s">
        <v>1483</v>
      </c>
      <c r="C124" s="202"/>
      <c r="D124" s="203" t="s">
        <v>1241</v>
      </c>
      <c r="E124" s="219"/>
    </row>
    <row r="125" spans="1:5" s="200" customFormat="1" ht="15" customHeight="1" x14ac:dyDescent="0.35">
      <c r="A125" s="218" t="s">
        <v>1484</v>
      </c>
      <c r="B125" s="201" t="s">
        <v>1485</v>
      </c>
      <c r="C125" s="202"/>
      <c r="D125" s="203" t="s">
        <v>1241</v>
      </c>
      <c r="E125" s="219"/>
    </row>
    <row r="126" spans="1:5" s="200" customFormat="1" ht="15" customHeight="1" x14ac:dyDescent="0.35">
      <c r="A126" s="218" t="s">
        <v>1486</v>
      </c>
      <c r="B126" s="201" t="s">
        <v>1487</v>
      </c>
      <c r="C126" s="202"/>
      <c r="D126" s="203" t="s">
        <v>1241</v>
      </c>
      <c r="E126" s="219"/>
    </row>
    <row r="127" spans="1:5" s="200" customFormat="1" ht="15" customHeight="1" x14ac:dyDescent="0.35">
      <c r="A127" s="218" t="s">
        <v>1488</v>
      </c>
      <c r="B127" s="201" t="s">
        <v>1489</v>
      </c>
      <c r="C127" s="202"/>
      <c r="D127" s="203" t="s">
        <v>1241</v>
      </c>
      <c r="E127" s="219"/>
    </row>
    <row r="128" spans="1:5" s="200" customFormat="1" ht="15" customHeight="1" x14ac:dyDescent="0.35">
      <c r="A128" s="218" t="s">
        <v>1490</v>
      </c>
      <c r="B128" s="201" t="s">
        <v>1491</v>
      </c>
      <c r="C128" s="202"/>
      <c r="D128" s="203" t="s">
        <v>1241</v>
      </c>
      <c r="E128" s="219"/>
    </row>
    <row r="129" spans="1:5" s="200" customFormat="1" ht="15" customHeight="1" x14ac:dyDescent="0.35">
      <c r="A129" s="218" t="s">
        <v>1492</v>
      </c>
      <c r="B129" s="201" t="s">
        <v>1493</v>
      </c>
      <c r="C129" s="202"/>
      <c r="D129" s="203" t="s">
        <v>1241</v>
      </c>
      <c r="E129" s="219"/>
    </row>
    <row r="130" spans="1:5" s="205" customFormat="1" ht="12" x14ac:dyDescent="0.35">
      <c r="A130" s="218" t="s">
        <v>1494</v>
      </c>
      <c r="B130" s="201" t="s">
        <v>1495</v>
      </c>
      <c r="C130" s="204"/>
      <c r="D130" s="203" t="s">
        <v>1241</v>
      </c>
      <c r="E130" s="220"/>
    </row>
    <row r="131" spans="1:5" s="205" customFormat="1" ht="12" x14ac:dyDescent="0.35">
      <c r="A131" s="218" t="s">
        <v>1496</v>
      </c>
      <c r="B131" s="201" t="s">
        <v>1497</v>
      </c>
      <c r="C131" s="204"/>
      <c r="D131" s="203" t="s">
        <v>1241</v>
      </c>
      <c r="E131" s="220"/>
    </row>
    <row r="132" spans="1:5" s="205" customFormat="1" ht="12" x14ac:dyDescent="0.35">
      <c r="A132" s="218" t="s">
        <v>1498</v>
      </c>
      <c r="B132" s="201" t="s">
        <v>1499</v>
      </c>
      <c r="C132" s="204"/>
      <c r="D132" s="203" t="s">
        <v>1241</v>
      </c>
      <c r="E132" s="220"/>
    </row>
    <row r="133" spans="1:5" s="205" customFormat="1" ht="12" x14ac:dyDescent="0.35">
      <c r="A133" s="218" t="s">
        <v>1500</v>
      </c>
      <c r="B133" s="201" t="s">
        <v>1501</v>
      </c>
      <c r="C133" s="204"/>
      <c r="D133" s="203" t="s">
        <v>1241</v>
      </c>
      <c r="E133" s="220"/>
    </row>
    <row r="134" spans="1:5" s="205" customFormat="1" ht="12" x14ac:dyDescent="0.35">
      <c r="A134" s="218" t="s">
        <v>1502</v>
      </c>
      <c r="B134" s="201" t="s">
        <v>1503</v>
      </c>
      <c r="C134" s="204"/>
      <c r="D134" s="203" t="s">
        <v>1241</v>
      </c>
      <c r="E134" s="220"/>
    </row>
    <row r="135" spans="1:5" s="205" customFormat="1" ht="12" x14ac:dyDescent="0.35">
      <c r="A135" s="218" t="s">
        <v>1504</v>
      </c>
      <c r="B135" s="201" t="s">
        <v>1505</v>
      </c>
      <c r="C135" s="204"/>
      <c r="D135" s="203" t="s">
        <v>1241</v>
      </c>
      <c r="E135" s="220"/>
    </row>
    <row r="136" spans="1:5" s="205" customFormat="1" ht="12" x14ac:dyDescent="0.35">
      <c r="A136" s="218" t="s">
        <v>1506</v>
      </c>
      <c r="B136" s="201" t="s">
        <v>1507</v>
      </c>
      <c r="C136" s="204"/>
      <c r="D136" s="203" t="s">
        <v>1241</v>
      </c>
      <c r="E136" s="220"/>
    </row>
    <row r="137" spans="1:5" s="205" customFormat="1" ht="12" x14ac:dyDescent="0.35">
      <c r="A137" s="218" t="s">
        <v>1508</v>
      </c>
      <c r="B137" s="201" t="s">
        <v>1509</v>
      </c>
      <c r="C137" s="204"/>
      <c r="D137" s="203" t="s">
        <v>1241</v>
      </c>
      <c r="E137" s="220"/>
    </row>
    <row r="138" spans="1:5" s="205" customFormat="1" ht="12" x14ac:dyDescent="0.35">
      <c r="A138" s="218" t="s">
        <v>1510</v>
      </c>
      <c r="B138" s="201" t="s">
        <v>1511</v>
      </c>
      <c r="C138" s="204"/>
      <c r="D138" s="203" t="s">
        <v>1241</v>
      </c>
      <c r="E138" s="220"/>
    </row>
    <row r="139" spans="1:5" s="205" customFormat="1" ht="12" x14ac:dyDescent="0.35">
      <c r="A139" s="218" t="s">
        <v>1512</v>
      </c>
      <c r="B139" s="201" t="s">
        <v>1513</v>
      </c>
      <c r="C139" s="204"/>
      <c r="D139" s="203" t="s">
        <v>1241</v>
      </c>
      <c r="E139" s="220"/>
    </row>
    <row r="140" spans="1:5" s="205" customFormat="1" ht="12" x14ac:dyDescent="0.35">
      <c r="A140" s="218" t="s">
        <v>1514</v>
      </c>
      <c r="B140" s="201" t="s">
        <v>1515</v>
      </c>
      <c r="C140" s="204"/>
      <c r="D140" s="203" t="s">
        <v>1241</v>
      </c>
      <c r="E140" s="220"/>
    </row>
    <row r="141" spans="1:5" s="200" customFormat="1" ht="12" x14ac:dyDescent="0.35">
      <c r="A141" s="218" t="s">
        <v>1516</v>
      </c>
      <c r="B141" s="201" t="s">
        <v>1517</v>
      </c>
      <c r="C141" s="204"/>
      <c r="D141" s="203" t="s">
        <v>1241</v>
      </c>
      <c r="E141" s="221"/>
    </row>
    <row r="142" spans="1:5" s="200" customFormat="1" ht="12" x14ac:dyDescent="0.35">
      <c r="A142" s="218" t="s">
        <v>1518</v>
      </c>
      <c r="B142" s="201" t="s">
        <v>1519</v>
      </c>
      <c r="C142" s="206"/>
      <c r="D142" s="203" t="s">
        <v>1241</v>
      </c>
      <c r="E142" s="222"/>
    </row>
    <row r="143" spans="1:5" s="200" customFormat="1" ht="12" x14ac:dyDescent="0.35">
      <c r="A143" s="218" t="s">
        <v>1520</v>
      </c>
      <c r="B143" s="201" t="s">
        <v>1521</v>
      </c>
      <c r="C143" s="206"/>
      <c r="D143" s="203" t="s">
        <v>1241</v>
      </c>
      <c r="E143" s="222"/>
    </row>
    <row r="144" spans="1:5" s="200" customFormat="1" ht="12" x14ac:dyDescent="0.35">
      <c r="A144" s="218" t="s">
        <v>1522</v>
      </c>
      <c r="B144" s="201" t="s">
        <v>1523</v>
      </c>
      <c r="C144" s="206"/>
      <c r="D144" s="203" t="s">
        <v>1241</v>
      </c>
      <c r="E144" s="222"/>
    </row>
    <row r="145" spans="1:5" s="200" customFormat="1" ht="12" x14ac:dyDescent="0.35">
      <c r="A145" s="218" t="s">
        <v>1524</v>
      </c>
      <c r="B145" s="201" t="s">
        <v>1525</v>
      </c>
      <c r="C145" s="206"/>
      <c r="D145" s="203" t="s">
        <v>1241</v>
      </c>
      <c r="E145" s="222"/>
    </row>
    <row r="146" spans="1:5" s="200" customFormat="1" ht="12" x14ac:dyDescent="0.35">
      <c r="A146" s="218" t="s">
        <v>1526</v>
      </c>
      <c r="B146" s="201" t="s">
        <v>1527</v>
      </c>
      <c r="C146" s="206"/>
      <c r="D146" s="203" t="s">
        <v>1241</v>
      </c>
      <c r="E146" s="222"/>
    </row>
    <row r="147" spans="1:5" s="200" customFormat="1" ht="12" x14ac:dyDescent="0.35">
      <c r="A147" s="218" t="s">
        <v>1528</v>
      </c>
      <c r="B147" s="201" t="s">
        <v>1529</v>
      </c>
      <c r="C147" s="206"/>
      <c r="D147" s="203" t="s">
        <v>1241</v>
      </c>
      <c r="E147" s="222"/>
    </row>
    <row r="148" spans="1:5" s="200" customFormat="1" ht="12" x14ac:dyDescent="0.35">
      <c r="A148" s="218" t="s">
        <v>1530</v>
      </c>
      <c r="B148" s="201" t="s">
        <v>1531</v>
      </c>
      <c r="C148" s="206"/>
      <c r="D148" s="203" t="s">
        <v>1241</v>
      </c>
      <c r="E148" s="222"/>
    </row>
    <row r="149" spans="1:5" s="200" customFormat="1" ht="12" x14ac:dyDescent="0.35">
      <c r="A149" s="218" t="s">
        <v>1532</v>
      </c>
      <c r="B149" s="201" t="s">
        <v>1533</v>
      </c>
      <c r="C149" s="206"/>
      <c r="D149" s="203" t="s">
        <v>1241</v>
      </c>
      <c r="E149" s="222"/>
    </row>
    <row r="150" spans="1:5" s="200" customFormat="1" ht="12" x14ac:dyDescent="0.35">
      <c r="A150" s="218" t="s">
        <v>1534</v>
      </c>
      <c r="B150" s="201" t="s">
        <v>1535</v>
      </c>
      <c r="C150" s="206"/>
      <c r="D150" s="203" t="s">
        <v>1241</v>
      </c>
      <c r="E150" s="222"/>
    </row>
    <row r="151" spans="1:5" s="200" customFormat="1" ht="15" customHeight="1" x14ac:dyDescent="0.35">
      <c r="A151" s="218" t="s">
        <v>1536</v>
      </c>
      <c r="B151" s="207" t="s">
        <v>1537</v>
      </c>
      <c r="C151" s="208"/>
      <c r="D151" s="203" t="s">
        <v>1241</v>
      </c>
      <c r="E151" s="223"/>
    </row>
    <row r="152" spans="1:5" s="200" customFormat="1" ht="14.5" customHeight="1" x14ac:dyDescent="0.35">
      <c r="A152" s="218" t="s">
        <v>1538</v>
      </c>
      <c r="B152" s="201" t="s">
        <v>1539</v>
      </c>
      <c r="C152" s="204"/>
      <c r="D152" s="203" t="s">
        <v>1241</v>
      </c>
      <c r="E152" s="221"/>
    </row>
    <row r="153" spans="1:5" s="200" customFormat="1" ht="14.5" customHeight="1" x14ac:dyDescent="0.35">
      <c r="A153" s="218" t="s">
        <v>1540</v>
      </c>
      <c r="B153" s="201" t="s">
        <v>1541</v>
      </c>
      <c r="C153" s="204"/>
      <c r="D153" s="203" t="s">
        <v>1241</v>
      </c>
      <c r="E153" s="221"/>
    </row>
    <row r="154" spans="1:5" s="200" customFormat="1" ht="14.5" customHeight="1" x14ac:dyDescent="0.35">
      <c r="A154" s="218" t="s">
        <v>1542</v>
      </c>
      <c r="B154" s="201" t="s">
        <v>1543</v>
      </c>
      <c r="C154" s="204"/>
      <c r="D154" s="203" t="s">
        <v>1241</v>
      </c>
      <c r="E154" s="221"/>
    </row>
    <row r="155" spans="1:5" s="200" customFormat="1" ht="14.5" customHeight="1" x14ac:dyDescent="0.35">
      <c r="A155" s="218" t="s">
        <v>1544</v>
      </c>
      <c r="B155" s="201" t="s">
        <v>1545</v>
      </c>
      <c r="C155" s="204"/>
      <c r="D155" s="203" t="s">
        <v>1241</v>
      </c>
      <c r="E155" s="221"/>
    </row>
    <row r="156" spans="1:5" s="200" customFormat="1" ht="14.5" customHeight="1" x14ac:dyDescent="0.35">
      <c r="A156" s="218" t="s">
        <v>1546</v>
      </c>
      <c r="B156" s="201" t="s">
        <v>1547</v>
      </c>
      <c r="C156" s="204"/>
      <c r="D156" s="203" t="s">
        <v>1241</v>
      </c>
      <c r="E156" s="221"/>
    </row>
    <row r="157" spans="1:5" s="200" customFormat="1" ht="14.5" customHeight="1" x14ac:dyDescent="0.35">
      <c r="A157" s="218" t="s">
        <v>1548</v>
      </c>
      <c r="B157" s="201" t="s">
        <v>1549</v>
      </c>
      <c r="C157" s="204"/>
      <c r="D157" s="203" t="s">
        <v>1241</v>
      </c>
      <c r="E157" s="221"/>
    </row>
    <row r="158" spans="1:5" s="200" customFormat="1" ht="14.5" customHeight="1" x14ac:dyDescent="0.35">
      <c r="A158" s="218" t="s">
        <v>1550</v>
      </c>
      <c r="B158" s="201" t="s">
        <v>1551</v>
      </c>
      <c r="C158" s="204"/>
      <c r="D158" s="203" t="s">
        <v>1241</v>
      </c>
      <c r="E158" s="221"/>
    </row>
    <row r="159" spans="1:5" s="200" customFormat="1" ht="14.5" customHeight="1" x14ac:dyDescent="0.35">
      <c r="A159" s="218" t="s">
        <v>1552</v>
      </c>
      <c r="B159" s="201" t="s">
        <v>1553</v>
      </c>
      <c r="C159" s="204"/>
      <c r="D159" s="203" t="s">
        <v>1241</v>
      </c>
      <c r="E159" s="221"/>
    </row>
    <row r="160" spans="1:5" s="200" customFormat="1" ht="14.5" customHeight="1" x14ac:dyDescent="0.35">
      <c r="A160" s="218" t="s">
        <v>1554</v>
      </c>
      <c r="B160" s="209" t="s">
        <v>1555</v>
      </c>
      <c r="C160" s="206"/>
      <c r="D160" s="203" t="s">
        <v>1241</v>
      </c>
      <c r="E160" s="222"/>
    </row>
    <row r="161" spans="1:6" s="200" customFormat="1" ht="15" customHeight="1" x14ac:dyDescent="0.35">
      <c r="A161" s="224" t="s">
        <v>1556</v>
      </c>
      <c r="B161" s="213" t="s">
        <v>1557</v>
      </c>
      <c r="C161" s="214"/>
      <c r="D161" s="215" t="s">
        <v>1241</v>
      </c>
      <c r="E161" s="225"/>
    </row>
    <row r="162" spans="1:6" x14ac:dyDescent="0.35">
      <c r="A162" s="283" t="s">
        <v>1558</v>
      </c>
      <c r="B162" s="284" t="s">
        <v>1640</v>
      </c>
      <c r="C162" s="285"/>
      <c r="D162" s="286" t="s">
        <v>1241</v>
      </c>
      <c r="E162" s="226"/>
    </row>
    <row r="163" spans="1:6" x14ac:dyDescent="0.35">
      <c r="A163" s="283" t="s">
        <v>1559</v>
      </c>
      <c r="B163" s="284" t="s">
        <v>1560</v>
      </c>
      <c r="C163" s="285"/>
      <c r="D163" s="286" t="s">
        <v>1241</v>
      </c>
      <c r="E163" s="226"/>
    </row>
    <row r="164" spans="1:6" x14ac:dyDescent="0.35">
      <c r="A164" s="283" t="s">
        <v>1561</v>
      </c>
      <c r="B164" s="284" t="s">
        <v>1562</v>
      </c>
      <c r="C164" s="285"/>
      <c r="D164" s="286" t="s">
        <v>1241</v>
      </c>
      <c r="E164" s="226"/>
    </row>
    <row r="165" spans="1:6" x14ac:dyDescent="0.35">
      <c r="A165" s="283" t="s">
        <v>1563</v>
      </c>
      <c r="B165" s="284" t="s">
        <v>1634</v>
      </c>
      <c r="C165" s="285"/>
      <c r="D165" s="286" t="s">
        <v>1241</v>
      </c>
      <c r="E165" s="226"/>
    </row>
    <row r="166" spans="1:6" x14ac:dyDescent="0.35">
      <c r="A166" s="283" t="s">
        <v>1564</v>
      </c>
      <c r="B166" s="284" t="s">
        <v>1636</v>
      </c>
      <c r="C166" s="285"/>
      <c r="D166" s="286" t="s">
        <v>1241</v>
      </c>
      <c r="E166" s="226"/>
    </row>
    <row r="167" spans="1:6" x14ac:dyDescent="0.35">
      <c r="A167" s="283" t="s">
        <v>1565</v>
      </c>
      <c r="B167" s="284" t="s">
        <v>1635</v>
      </c>
      <c r="C167" s="285"/>
      <c r="D167" s="286" t="s">
        <v>1241</v>
      </c>
      <c r="E167" s="226"/>
    </row>
    <row r="168" spans="1:6" x14ac:dyDescent="0.35">
      <c r="A168" s="283" t="s">
        <v>1566</v>
      </c>
      <c r="B168" s="284" t="s">
        <v>1637</v>
      </c>
      <c r="C168" s="285"/>
      <c r="D168" s="286" t="s">
        <v>1241</v>
      </c>
      <c r="E168" s="226"/>
    </row>
    <row r="169" spans="1:6" x14ac:dyDescent="0.35">
      <c r="A169" s="283" t="s">
        <v>1567</v>
      </c>
      <c r="B169" s="284" t="s">
        <v>1638</v>
      </c>
      <c r="C169" s="285"/>
      <c r="D169" s="286" t="s">
        <v>1241</v>
      </c>
      <c r="E169" s="226"/>
    </row>
    <row r="170" spans="1:6" x14ac:dyDescent="0.35">
      <c r="A170" s="283" t="s">
        <v>1568</v>
      </c>
      <c r="B170" s="284" t="s">
        <v>4549</v>
      </c>
      <c r="C170" s="285"/>
      <c r="D170" s="286" t="s">
        <v>1241</v>
      </c>
      <c r="E170" s="226"/>
    </row>
    <row r="171" spans="1:6" x14ac:dyDescent="0.35">
      <c r="A171" s="283" t="s">
        <v>1569</v>
      </c>
      <c r="B171" s="284" t="s">
        <v>1570</v>
      </c>
      <c r="C171" s="285"/>
      <c r="D171" s="286" t="s">
        <v>1241</v>
      </c>
      <c r="E171" s="226"/>
      <c r="F171" s="413"/>
    </row>
    <row r="172" spans="1:6" x14ac:dyDescent="0.35">
      <c r="A172" s="283" t="s">
        <v>1571</v>
      </c>
      <c r="B172" s="284" t="s">
        <v>1572</v>
      </c>
      <c r="C172" s="285"/>
      <c r="D172" s="286" t="s">
        <v>1241</v>
      </c>
      <c r="E172" s="226"/>
      <c r="F172" s="413"/>
    </row>
    <row r="173" spans="1:6" x14ac:dyDescent="0.35">
      <c r="A173" s="283" t="s">
        <v>1573</v>
      </c>
      <c r="B173" s="284" t="s">
        <v>1574</v>
      </c>
      <c r="C173" s="285"/>
      <c r="D173" s="286" t="s">
        <v>1241</v>
      </c>
      <c r="E173" s="226"/>
      <c r="F173" s="413"/>
    </row>
    <row r="174" spans="1:6" x14ac:dyDescent="0.35">
      <c r="A174" s="283" t="s">
        <v>1575</v>
      </c>
      <c r="B174" s="284" t="s">
        <v>1576</v>
      </c>
      <c r="C174" s="285"/>
      <c r="D174" s="286" t="s">
        <v>1241</v>
      </c>
      <c r="E174" s="226"/>
      <c r="F174" s="413"/>
    </row>
    <row r="175" spans="1:6" x14ac:dyDescent="0.35">
      <c r="A175" s="287" t="s">
        <v>1577</v>
      </c>
      <c r="B175" s="288" t="s">
        <v>1578</v>
      </c>
      <c r="C175" s="289"/>
      <c r="D175" s="290" t="s">
        <v>1241</v>
      </c>
      <c r="E175" s="265"/>
      <c r="F175" s="413"/>
    </row>
    <row r="176" spans="1:6" x14ac:dyDescent="0.35">
      <c r="A176" s="287" t="s">
        <v>1639</v>
      </c>
      <c r="B176" s="288" t="s">
        <v>4550</v>
      </c>
      <c r="C176" s="289"/>
      <c r="D176" s="290" t="s">
        <v>1241</v>
      </c>
      <c r="E176" s="265"/>
    </row>
    <row r="177" spans="1:5" ht="15" thickBot="1" x14ac:dyDescent="0.4">
      <c r="A177" s="291" t="s">
        <v>1704</v>
      </c>
      <c r="B177" s="292" t="s">
        <v>1705</v>
      </c>
      <c r="C177" s="293"/>
      <c r="D177" s="294" t="s">
        <v>1241</v>
      </c>
      <c r="E177" s="227"/>
    </row>
  </sheetData>
  <mergeCells count="1">
    <mergeCell ref="F171:F175"/>
  </mergeCells>
  <conditionalFormatting sqref="A1:E1">
    <cfRule type="containsText" dxfId="0" priority="1" operator="containsText" text="FALSE">
      <formula>NOT(ISERROR(SEARCH("FALSE",A1)))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92CD1-7F19-4D49-8335-98A35EA1DC2B}">
  <sheetPr>
    <tabColor theme="5" tint="0.39997558519241921"/>
  </sheetPr>
  <dimension ref="A1:N1303"/>
  <sheetViews>
    <sheetView zoomScale="72" zoomScaleNormal="125" workbookViewId="0">
      <pane ySplit="3" topLeftCell="A4" activePane="bottomLeft" state="frozen"/>
      <selection pane="bottomLeft" activeCell="L1" sqref="L1:L2"/>
    </sheetView>
  </sheetViews>
  <sheetFormatPr defaultColWidth="10.90625" defaultRowHeight="49.5" customHeight="1" x14ac:dyDescent="0.35"/>
  <cols>
    <col min="1" max="2" width="8.81640625" style="323" customWidth="1"/>
    <col min="3" max="3" width="52.36328125" style="341" customWidth="1"/>
    <col min="4" max="4" width="8.81640625" style="369" customWidth="1"/>
    <col min="5" max="12" width="8.81640625" style="323" customWidth="1"/>
    <col min="13" max="13" width="13.36328125" style="323" customWidth="1"/>
  </cols>
  <sheetData>
    <row r="1" spans="1:14" ht="49.5" customHeight="1" x14ac:dyDescent="0.35">
      <c r="A1" s="400" t="s">
        <v>1713</v>
      </c>
      <c r="B1" s="402" t="s">
        <v>4362</v>
      </c>
      <c r="C1" s="396" t="s">
        <v>1714</v>
      </c>
      <c r="D1" s="404" t="s">
        <v>4400</v>
      </c>
      <c r="E1" s="406" t="s">
        <v>4401</v>
      </c>
      <c r="F1" s="394" t="s">
        <v>4402</v>
      </c>
      <c r="G1" s="395"/>
      <c r="H1" s="394" t="s">
        <v>4403</v>
      </c>
      <c r="I1" s="395"/>
      <c r="J1" s="354" t="s">
        <v>4404</v>
      </c>
      <c r="K1" s="396" t="s">
        <v>4405</v>
      </c>
      <c r="L1" s="396" t="s">
        <v>4406</v>
      </c>
      <c r="M1" s="398" t="s">
        <v>4407</v>
      </c>
    </row>
    <row r="2" spans="1:14" ht="49.5" customHeight="1" thickBot="1" x14ac:dyDescent="0.4">
      <c r="A2" s="401"/>
      <c r="B2" s="403"/>
      <c r="C2" s="397"/>
      <c r="D2" s="405"/>
      <c r="E2" s="407"/>
      <c r="F2" s="355" t="s">
        <v>4408</v>
      </c>
      <c r="G2" s="355" t="s">
        <v>4409</v>
      </c>
      <c r="H2" s="355" t="s">
        <v>4410</v>
      </c>
      <c r="I2" s="355" t="s">
        <v>4409</v>
      </c>
      <c r="J2" s="355" t="s">
        <v>4409</v>
      </c>
      <c r="K2" s="397"/>
      <c r="L2" s="397"/>
      <c r="M2" s="399"/>
    </row>
    <row r="3" spans="1:14" ht="49.5" customHeight="1" thickBot="1" x14ac:dyDescent="0.4">
      <c r="A3" s="356">
        <v>1</v>
      </c>
      <c r="B3" s="357">
        <v>2</v>
      </c>
      <c r="C3" s="357">
        <v>3</v>
      </c>
      <c r="D3" s="357">
        <v>4</v>
      </c>
      <c r="E3" s="357">
        <v>5</v>
      </c>
      <c r="F3" s="357">
        <v>6</v>
      </c>
      <c r="G3" s="357">
        <v>7</v>
      </c>
      <c r="H3" s="357">
        <v>8</v>
      </c>
      <c r="I3" s="357">
        <v>9</v>
      </c>
      <c r="J3" s="357">
        <v>10</v>
      </c>
      <c r="K3" s="357">
        <v>11</v>
      </c>
      <c r="L3" s="357">
        <v>12</v>
      </c>
      <c r="M3" s="358">
        <v>13</v>
      </c>
    </row>
    <row r="4" spans="1:14" ht="30" customHeight="1" thickBot="1" x14ac:dyDescent="0.4">
      <c r="A4" s="359" t="s">
        <v>4370</v>
      </c>
      <c r="B4" s="360"/>
      <c r="C4" s="360"/>
      <c r="D4" s="363"/>
      <c r="E4" s="360"/>
      <c r="F4" s="360"/>
      <c r="G4" s="360"/>
      <c r="H4" s="360"/>
      <c r="I4" s="360"/>
      <c r="J4" s="360"/>
      <c r="K4" s="360"/>
      <c r="L4" s="360"/>
      <c r="M4" s="361"/>
    </row>
    <row r="5" spans="1:14" ht="49.5" customHeight="1" x14ac:dyDescent="0.35">
      <c r="A5" s="336" t="s">
        <v>1715</v>
      </c>
      <c r="B5" s="326" t="s">
        <v>1592</v>
      </c>
      <c r="C5" s="343" t="s">
        <v>1716</v>
      </c>
      <c r="D5" s="364">
        <v>17.065999999999999</v>
      </c>
      <c r="E5" s="326">
        <v>32.299999999999997</v>
      </c>
      <c r="F5" s="326">
        <v>11</v>
      </c>
      <c r="G5" s="326">
        <v>0.80359999999999998</v>
      </c>
      <c r="H5" s="326">
        <v>49</v>
      </c>
      <c r="I5" s="326">
        <v>0.19159999999999999</v>
      </c>
      <c r="J5" s="364">
        <v>0</v>
      </c>
      <c r="K5" s="326" t="s">
        <v>4363</v>
      </c>
      <c r="L5" s="326" t="s">
        <v>4363</v>
      </c>
      <c r="M5" s="327"/>
      <c r="N5" s="377"/>
    </row>
    <row r="6" spans="1:14" ht="49.5" customHeight="1" x14ac:dyDescent="0.35">
      <c r="A6" s="337" t="s">
        <v>1717</v>
      </c>
      <c r="B6" s="328" t="s">
        <v>1592</v>
      </c>
      <c r="C6" s="344" t="s">
        <v>1718</v>
      </c>
      <c r="D6" s="362">
        <v>8.2514000000000003</v>
      </c>
      <c r="E6" s="328">
        <v>19.100000000000001</v>
      </c>
      <c r="F6" s="328">
        <v>6</v>
      </c>
      <c r="G6" s="328">
        <v>0.67479999999999996</v>
      </c>
      <c r="H6" s="328">
        <v>30</v>
      </c>
      <c r="I6" s="328">
        <v>0.1484</v>
      </c>
      <c r="J6" s="362">
        <v>0</v>
      </c>
      <c r="K6" s="328" t="s">
        <v>4363</v>
      </c>
      <c r="L6" s="328" t="s">
        <v>4363</v>
      </c>
      <c r="M6" s="329"/>
      <c r="N6" s="377"/>
    </row>
    <row r="7" spans="1:14" ht="49.5" customHeight="1" x14ac:dyDescent="0.35">
      <c r="A7" s="337" t="s">
        <v>1725</v>
      </c>
      <c r="B7" s="328" t="s">
        <v>1592</v>
      </c>
      <c r="C7" s="344" t="s">
        <v>1726</v>
      </c>
      <c r="D7" s="362">
        <v>46.8551</v>
      </c>
      <c r="E7" s="328">
        <v>52.3</v>
      </c>
      <c r="F7" s="328">
        <v>17</v>
      </c>
      <c r="G7" s="328">
        <v>2.3450000000000002</v>
      </c>
      <c r="H7" s="328">
        <v>69</v>
      </c>
      <c r="I7" s="328">
        <v>0.53359999999999996</v>
      </c>
      <c r="J7" s="362">
        <v>0</v>
      </c>
      <c r="K7" s="328" t="s">
        <v>4363</v>
      </c>
      <c r="L7" s="328" t="s">
        <v>4363</v>
      </c>
      <c r="M7" s="329"/>
      <c r="N7" s="377"/>
    </row>
    <row r="8" spans="1:14" ht="49.5" customHeight="1" x14ac:dyDescent="0.35">
      <c r="A8" s="337" t="s">
        <v>1727</v>
      </c>
      <c r="B8" s="328" t="s">
        <v>1592</v>
      </c>
      <c r="C8" s="344" t="s">
        <v>1728</v>
      </c>
      <c r="D8" s="362">
        <v>19.1374</v>
      </c>
      <c r="E8" s="328">
        <v>33.5</v>
      </c>
      <c r="F8" s="328">
        <v>11</v>
      </c>
      <c r="G8" s="328">
        <v>1.137</v>
      </c>
      <c r="H8" s="328">
        <v>44</v>
      </c>
      <c r="I8" s="328">
        <v>0.26129999999999998</v>
      </c>
      <c r="J8" s="362">
        <v>0</v>
      </c>
      <c r="K8" s="328" t="s">
        <v>4363</v>
      </c>
      <c r="L8" s="328" t="s">
        <v>4363</v>
      </c>
      <c r="M8" s="329"/>
      <c r="N8" s="377"/>
    </row>
    <row r="9" spans="1:14" ht="49.5" customHeight="1" x14ac:dyDescent="0.35">
      <c r="A9" s="337" t="s">
        <v>1729</v>
      </c>
      <c r="B9" s="328" t="s">
        <v>1592</v>
      </c>
      <c r="C9" s="344" t="s">
        <v>1730</v>
      </c>
      <c r="D9" s="362">
        <v>15.318099999999999</v>
      </c>
      <c r="E9" s="328">
        <v>33</v>
      </c>
      <c r="F9" s="328">
        <v>11</v>
      </c>
      <c r="G9" s="328">
        <v>0.98160000000000003</v>
      </c>
      <c r="H9" s="328">
        <v>44</v>
      </c>
      <c r="I9" s="328">
        <v>0.22900000000000001</v>
      </c>
      <c r="J9" s="362">
        <v>0</v>
      </c>
      <c r="K9" s="328" t="s">
        <v>4363</v>
      </c>
      <c r="L9" s="328" t="s">
        <v>4363</v>
      </c>
      <c r="M9" s="329"/>
      <c r="N9" s="377"/>
    </row>
    <row r="10" spans="1:14" ht="49.5" customHeight="1" x14ac:dyDescent="0.35">
      <c r="A10" s="337" t="s">
        <v>1731</v>
      </c>
      <c r="B10" s="328" t="s">
        <v>1592</v>
      </c>
      <c r="C10" s="344" t="s">
        <v>1732</v>
      </c>
      <c r="D10" s="362">
        <v>13.9801</v>
      </c>
      <c r="E10" s="328">
        <v>32.9</v>
      </c>
      <c r="F10" s="328">
        <v>11</v>
      </c>
      <c r="G10" s="328">
        <v>0.87339999999999995</v>
      </c>
      <c r="H10" s="328">
        <v>42</v>
      </c>
      <c r="I10" s="328">
        <v>0.2044</v>
      </c>
      <c r="J10" s="328">
        <v>0.28339999999999999</v>
      </c>
      <c r="K10" s="328"/>
      <c r="L10" s="328" t="s">
        <v>4363</v>
      </c>
      <c r="M10" s="329"/>
      <c r="N10" s="377"/>
    </row>
    <row r="11" spans="1:14" ht="49.5" customHeight="1" x14ac:dyDescent="0.35">
      <c r="A11" s="337" t="s">
        <v>1733</v>
      </c>
      <c r="B11" s="328" t="s">
        <v>1592</v>
      </c>
      <c r="C11" s="344" t="s">
        <v>1734</v>
      </c>
      <c r="D11" s="362">
        <v>13.5136</v>
      </c>
      <c r="E11" s="328">
        <v>25</v>
      </c>
      <c r="F11" s="328">
        <v>8</v>
      </c>
      <c r="G11" s="328">
        <v>0.90469999999999995</v>
      </c>
      <c r="H11" s="328">
        <v>39</v>
      </c>
      <c r="I11" s="328">
        <v>0.20269999999999999</v>
      </c>
      <c r="J11" s="362">
        <v>0</v>
      </c>
      <c r="K11" s="328" t="s">
        <v>4363</v>
      </c>
      <c r="L11" s="328" t="s">
        <v>4363</v>
      </c>
      <c r="M11" s="329"/>
      <c r="N11" s="377"/>
    </row>
    <row r="12" spans="1:14" ht="49.5" customHeight="1" x14ac:dyDescent="0.35">
      <c r="A12" s="337" t="s">
        <v>1735</v>
      </c>
      <c r="B12" s="328" t="s">
        <v>1592</v>
      </c>
      <c r="C12" s="344" t="s">
        <v>1736</v>
      </c>
      <c r="D12" s="362">
        <v>54.385100000000001</v>
      </c>
      <c r="E12" s="328">
        <v>100.7</v>
      </c>
      <c r="F12" s="328">
        <v>0</v>
      </c>
      <c r="G12" s="362">
        <v>0</v>
      </c>
      <c r="H12" s="328">
        <v>118</v>
      </c>
      <c r="I12" s="328">
        <v>0.28899999999999998</v>
      </c>
      <c r="J12" s="362">
        <v>0</v>
      </c>
      <c r="K12" s="328" t="s">
        <v>4363</v>
      </c>
      <c r="L12" s="328" t="s">
        <v>4363</v>
      </c>
      <c r="M12" s="329" t="s">
        <v>4364</v>
      </c>
      <c r="N12" s="377"/>
    </row>
    <row r="13" spans="1:14" ht="49.5" customHeight="1" x14ac:dyDescent="0.35">
      <c r="A13" s="337" t="s">
        <v>1737</v>
      </c>
      <c r="B13" s="328" t="s">
        <v>1592</v>
      </c>
      <c r="C13" s="344" t="s">
        <v>1738</v>
      </c>
      <c r="D13" s="362">
        <v>46.929299999999998</v>
      </c>
      <c r="E13" s="328">
        <v>101.3</v>
      </c>
      <c r="F13" s="328">
        <v>0</v>
      </c>
      <c r="G13" s="362">
        <v>0</v>
      </c>
      <c r="H13" s="328">
        <v>118</v>
      </c>
      <c r="I13" s="328">
        <v>0.28549999999999998</v>
      </c>
      <c r="J13" s="362">
        <v>0</v>
      </c>
      <c r="K13" s="328" t="s">
        <v>4363</v>
      </c>
      <c r="L13" s="328" t="s">
        <v>4363</v>
      </c>
      <c r="M13" s="329" t="s">
        <v>4365</v>
      </c>
      <c r="N13" s="377"/>
    </row>
    <row r="14" spans="1:14" ht="49.5" customHeight="1" x14ac:dyDescent="0.35">
      <c r="A14" s="337" t="s">
        <v>1739</v>
      </c>
      <c r="B14" s="328" t="s">
        <v>1592</v>
      </c>
      <c r="C14" s="344" t="s">
        <v>1740</v>
      </c>
      <c r="D14" s="362">
        <v>33.920900000000003</v>
      </c>
      <c r="E14" s="328">
        <v>65</v>
      </c>
      <c r="F14" s="328">
        <v>0</v>
      </c>
      <c r="G14" s="362">
        <v>0</v>
      </c>
      <c r="H14" s="328">
        <v>82</v>
      </c>
      <c r="I14" s="328">
        <v>0.29949999999999999</v>
      </c>
      <c r="J14" s="362">
        <v>0</v>
      </c>
      <c r="K14" s="328" t="s">
        <v>4363</v>
      </c>
      <c r="L14" s="328" t="s">
        <v>4363</v>
      </c>
      <c r="M14" s="329"/>
      <c r="N14" s="377"/>
    </row>
    <row r="15" spans="1:14" ht="49.5" customHeight="1" x14ac:dyDescent="0.35">
      <c r="A15" s="337" t="s">
        <v>1741</v>
      </c>
      <c r="B15" s="328" t="s">
        <v>1592</v>
      </c>
      <c r="C15" s="344" t="s">
        <v>1742</v>
      </c>
      <c r="D15" s="362">
        <v>31.860399999999998</v>
      </c>
      <c r="E15" s="328">
        <v>52.7</v>
      </c>
      <c r="F15" s="328">
        <v>0</v>
      </c>
      <c r="G15" s="362">
        <v>0</v>
      </c>
      <c r="H15" s="328">
        <v>68</v>
      </c>
      <c r="I15" s="328">
        <v>0.34399999999999997</v>
      </c>
      <c r="J15" s="362">
        <v>0</v>
      </c>
      <c r="K15" s="328" t="s">
        <v>4363</v>
      </c>
      <c r="L15" s="328" t="s">
        <v>4363</v>
      </c>
      <c r="M15" s="329"/>
      <c r="N15" s="377"/>
    </row>
    <row r="16" spans="1:14" ht="49.5" customHeight="1" x14ac:dyDescent="0.35">
      <c r="A16" s="337" t="s">
        <v>1743</v>
      </c>
      <c r="B16" s="328" t="s">
        <v>1592</v>
      </c>
      <c r="C16" s="344" t="s">
        <v>1744</v>
      </c>
      <c r="D16" s="362">
        <v>24.057200000000002</v>
      </c>
      <c r="E16" s="328">
        <v>56.6</v>
      </c>
      <c r="F16" s="328">
        <v>0</v>
      </c>
      <c r="G16" s="362">
        <v>0</v>
      </c>
      <c r="H16" s="328">
        <v>74</v>
      </c>
      <c r="I16" s="328">
        <v>0.26100000000000001</v>
      </c>
      <c r="J16" s="328">
        <v>0.36630000000000001</v>
      </c>
      <c r="K16" s="328"/>
      <c r="L16" s="328" t="s">
        <v>4363</v>
      </c>
      <c r="M16" s="329"/>
      <c r="N16" s="377"/>
    </row>
    <row r="17" spans="1:14" ht="49.5" customHeight="1" x14ac:dyDescent="0.35">
      <c r="A17" s="337" t="s">
        <v>1745</v>
      </c>
      <c r="B17" s="328" t="s">
        <v>1592</v>
      </c>
      <c r="C17" s="344" t="s">
        <v>1746</v>
      </c>
      <c r="D17" s="362">
        <v>27.7728</v>
      </c>
      <c r="E17" s="328">
        <v>35.5</v>
      </c>
      <c r="F17" s="328">
        <v>0</v>
      </c>
      <c r="G17" s="362">
        <v>0</v>
      </c>
      <c r="H17" s="328">
        <v>53</v>
      </c>
      <c r="I17" s="328">
        <v>0.33100000000000002</v>
      </c>
      <c r="J17" s="362">
        <v>0</v>
      </c>
      <c r="K17" s="328" t="s">
        <v>4363</v>
      </c>
      <c r="L17" s="328" t="s">
        <v>4363</v>
      </c>
      <c r="M17" s="329"/>
      <c r="N17" s="377"/>
    </row>
    <row r="18" spans="1:14" ht="49.5" customHeight="1" x14ac:dyDescent="0.35">
      <c r="A18" s="337" t="s">
        <v>1747</v>
      </c>
      <c r="B18" s="328" t="s">
        <v>1592</v>
      </c>
      <c r="C18" s="344" t="s">
        <v>1748</v>
      </c>
      <c r="D18" s="362">
        <v>25.168399999999998</v>
      </c>
      <c r="E18" s="328">
        <v>41.6</v>
      </c>
      <c r="F18" s="328">
        <v>0</v>
      </c>
      <c r="G18" s="362">
        <v>0</v>
      </c>
      <c r="H18" s="328">
        <v>59</v>
      </c>
      <c r="I18" s="328">
        <v>0.32690000000000002</v>
      </c>
      <c r="J18" s="362">
        <v>0</v>
      </c>
      <c r="K18" s="328" t="s">
        <v>4363</v>
      </c>
      <c r="L18" s="328" t="s">
        <v>4363</v>
      </c>
      <c r="M18" s="329"/>
      <c r="N18" s="377"/>
    </row>
    <row r="19" spans="1:14" ht="49.5" customHeight="1" x14ac:dyDescent="0.35">
      <c r="A19" s="337" t="s">
        <v>1749</v>
      </c>
      <c r="B19" s="328" t="s">
        <v>1592</v>
      </c>
      <c r="C19" s="344" t="s">
        <v>1750</v>
      </c>
      <c r="D19" s="362">
        <v>22.617899999999999</v>
      </c>
      <c r="E19" s="328">
        <v>38.9</v>
      </c>
      <c r="F19" s="328">
        <v>0</v>
      </c>
      <c r="G19" s="362">
        <v>0</v>
      </c>
      <c r="H19" s="328">
        <v>56</v>
      </c>
      <c r="I19" s="328">
        <v>0.3322</v>
      </c>
      <c r="J19" s="362">
        <v>0</v>
      </c>
      <c r="K19" s="328" t="s">
        <v>4363</v>
      </c>
      <c r="L19" s="328" t="s">
        <v>4363</v>
      </c>
      <c r="M19" s="329"/>
      <c r="N19" s="377"/>
    </row>
    <row r="20" spans="1:14" ht="49.5" customHeight="1" x14ac:dyDescent="0.35">
      <c r="A20" s="337" t="s">
        <v>1751</v>
      </c>
      <c r="B20" s="328" t="s">
        <v>1592</v>
      </c>
      <c r="C20" s="344" t="s">
        <v>1752</v>
      </c>
      <c r="D20" s="362">
        <v>19.148599999999998</v>
      </c>
      <c r="E20" s="328">
        <v>36.5</v>
      </c>
      <c r="F20" s="328">
        <v>0</v>
      </c>
      <c r="G20" s="362">
        <v>0</v>
      </c>
      <c r="H20" s="328">
        <v>54</v>
      </c>
      <c r="I20" s="328">
        <v>0.30669999999999997</v>
      </c>
      <c r="J20" s="362">
        <v>0</v>
      </c>
      <c r="K20" s="328" t="s">
        <v>4363</v>
      </c>
      <c r="L20" s="328" t="s">
        <v>4363</v>
      </c>
      <c r="M20" s="329"/>
      <c r="N20" s="377"/>
    </row>
    <row r="21" spans="1:14" ht="49.5" customHeight="1" x14ac:dyDescent="0.35">
      <c r="A21" s="337" t="s">
        <v>1753</v>
      </c>
      <c r="B21" s="328" t="s">
        <v>1592</v>
      </c>
      <c r="C21" s="344" t="s">
        <v>1754</v>
      </c>
      <c r="D21" s="362">
        <v>15.0045</v>
      </c>
      <c r="E21" s="328">
        <v>31.8</v>
      </c>
      <c r="F21" s="328">
        <v>0</v>
      </c>
      <c r="G21" s="362">
        <v>0</v>
      </c>
      <c r="H21" s="328">
        <v>48</v>
      </c>
      <c r="I21" s="328">
        <v>0.29189999999999999</v>
      </c>
      <c r="J21" s="328">
        <v>0.40429999999999999</v>
      </c>
      <c r="K21" s="328"/>
      <c r="L21" s="328" t="s">
        <v>4363</v>
      </c>
      <c r="M21" s="329"/>
      <c r="N21" s="377"/>
    </row>
    <row r="22" spans="1:14" ht="49.5" customHeight="1" x14ac:dyDescent="0.35">
      <c r="A22" s="337" t="s">
        <v>1755</v>
      </c>
      <c r="B22" s="328" t="s">
        <v>1592</v>
      </c>
      <c r="C22" s="344" t="s">
        <v>1756</v>
      </c>
      <c r="D22" s="362">
        <v>24.653099999999998</v>
      </c>
      <c r="E22" s="328">
        <v>36.4</v>
      </c>
      <c r="F22" s="328">
        <v>12</v>
      </c>
      <c r="G22" s="328">
        <v>1.2501</v>
      </c>
      <c r="H22" s="328">
        <v>53</v>
      </c>
      <c r="I22" s="328">
        <v>0.28849999999999998</v>
      </c>
      <c r="J22" s="362">
        <v>0</v>
      </c>
      <c r="K22" s="328" t="s">
        <v>4363</v>
      </c>
      <c r="L22" s="328" t="s">
        <v>4363</v>
      </c>
      <c r="M22" s="329"/>
      <c r="N22" s="377"/>
    </row>
    <row r="23" spans="1:14" ht="49.5" customHeight="1" x14ac:dyDescent="0.35">
      <c r="A23" s="337" t="s">
        <v>1757</v>
      </c>
      <c r="B23" s="328" t="s">
        <v>1592</v>
      </c>
      <c r="C23" s="344" t="s">
        <v>1758</v>
      </c>
      <c r="D23" s="362">
        <v>14.907500000000001</v>
      </c>
      <c r="E23" s="328">
        <v>19.7</v>
      </c>
      <c r="F23" s="328">
        <v>0</v>
      </c>
      <c r="G23" s="362">
        <v>0</v>
      </c>
      <c r="H23" s="328">
        <v>35</v>
      </c>
      <c r="I23" s="328">
        <v>0.34370000000000001</v>
      </c>
      <c r="J23" s="362">
        <v>0</v>
      </c>
      <c r="K23" s="328" t="s">
        <v>4363</v>
      </c>
      <c r="L23" s="328" t="s">
        <v>4363</v>
      </c>
      <c r="M23" s="329"/>
      <c r="N23" s="377"/>
    </row>
    <row r="24" spans="1:14" ht="49.5" customHeight="1" x14ac:dyDescent="0.35">
      <c r="A24" s="337" t="s">
        <v>1759</v>
      </c>
      <c r="B24" s="328" t="s">
        <v>1592</v>
      </c>
      <c r="C24" s="344" t="s">
        <v>1760</v>
      </c>
      <c r="D24" s="362">
        <v>14.0906</v>
      </c>
      <c r="E24" s="328">
        <v>27.6</v>
      </c>
      <c r="F24" s="328">
        <v>0</v>
      </c>
      <c r="G24" s="362">
        <v>0</v>
      </c>
      <c r="H24" s="328">
        <v>45</v>
      </c>
      <c r="I24" s="328">
        <v>0.2903</v>
      </c>
      <c r="J24" s="362">
        <v>0</v>
      </c>
      <c r="K24" s="328" t="s">
        <v>4363</v>
      </c>
      <c r="L24" s="328" t="s">
        <v>4363</v>
      </c>
      <c r="M24" s="329"/>
      <c r="N24" s="377"/>
    </row>
    <row r="25" spans="1:14" ht="49.5" customHeight="1" x14ac:dyDescent="0.35">
      <c r="A25" s="337" t="s">
        <v>1761</v>
      </c>
      <c r="B25" s="328" t="s">
        <v>1592</v>
      </c>
      <c r="C25" s="344" t="s">
        <v>1762</v>
      </c>
      <c r="D25" s="362">
        <v>10.6668</v>
      </c>
      <c r="E25" s="328">
        <v>20.8</v>
      </c>
      <c r="F25" s="328">
        <v>0</v>
      </c>
      <c r="G25" s="362">
        <v>0</v>
      </c>
      <c r="H25" s="328">
        <v>38</v>
      </c>
      <c r="I25" s="328">
        <v>0.30969999999999998</v>
      </c>
      <c r="J25" s="362">
        <v>0</v>
      </c>
      <c r="K25" s="328" t="s">
        <v>4363</v>
      </c>
      <c r="L25" s="328" t="s">
        <v>4363</v>
      </c>
      <c r="M25" s="329"/>
      <c r="N25" s="377"/>
    </row>
    <row r="26" spans="1:14" ht="49.5" customHeight="1" x14ac:dyDescent="0.35">
      <c r="A26" s="337" t="s">
        <v>1763</v>
      </c>
      <c r="B26" s="328" t="s">
        <v>1592</v>
      </c>
      <c r="C26" s="344" t="s">
        <v>1764</v>
      </c>
      <c r="D26" s="362">
        <v>10.1067</v>
      </c>
      <c r="E26" s="328">
        <v>20.5</v>
      </c>
      <c r="F26" s="328">
        <v>0</v>
      </c>
      <c r="G26" s="362">
        <v>0</v>
      </c>
      <c r="H26" s="328">
        <v>36</v>
      </c>
      <c r="I26" s="328">
        <v>0.31509999999999999</v>
      </c>
      <c r="J26" s="362">
        <v>0</v>
      </c>
      <c r="K26" s="328" t="s">
        <v>4363</v>
      </c>
      <c r="L26" s="328" t="s">
        <v>4363</v>
      </c>
      <c r="M26" s="329"/>
      <c r="N26" s="377"/>
    </row>
    <row r="27" spans="1:14" ht="49.5" customHeight="1" x14ac:dyDescent="0.35">
      <c r="A27" s="337" t="s">
        <v>1765</v>
      </c>
      <c r="B27" s="328" t="s">
        <v>1592</v>
      </c>
      <c r="C27" s="344" t="s">
        <v>1766</v>
      </c>
      <c r="D27" s="362">
        <v>14.5159</v>
      </c>
      <c r="E27" s="328">
        <v>24.2</v>
      </c>
      <c r="F27" s="328">
        <v>8</v>
      </c>
      <c r="G27" s="328">
        <v>1.0683</v>
      </c>
      <c r="H27" s="328">
        <v>41</v>
      </c>
      <c r="I27" s="328">
        <v>0.2472</v>
      </c>
      <c r="J27" s="362">
        <v>0</v>
      </c>
      <c r="K27" s="328" t="s">
        <v>4363</v>
      </c>
      <c r="L27" s="328" t="s">
        <v>4363</v>
      </c>
      <c r="M27" s="329"/>
      <c r="N27" s="377"/>
    </row>
    <row r="28" spans="1:14" ht="49.5" customHeight="1" x14ac:dyDescent="0.35">
      <c r="A28" s="337" t="s">
        <v>1767</v>
      </c>
      <c r="B28" s="328" t="s">
        <v>1592</v>
      </c>
      <c r="C28" s="344" t="s">
        <v>1768</v>
      </c>
      <c r="D28" s="362">
        <v>10.7187</v>
      </c>
      <c r="E28" s="328">
        <v>16.600000000000001</v>
      </c>
      <c r="F28" s="328">
        <v>6</v>
      </c>
      <c r="G28" s="328">
        <v>1.2177</v>
      </c>
      <c r="H28" s="328">
        <v>32</v>
      </c>
      <c r="I28" s="328">
        <v>0.30809999999999998</v>
      </c>
      <c r="J28" s="362">
        <v>0</v>
      </c>
      <c r="K28" s="328" t="s">
        <v>4363</v>
      </c>
      <c r="L28" s="328" t="s">
        <v>4363</v>
      </c>
      <c r="M28" s="329"/>
      <c r="N28" s="377"/>
    </row>
    <row r="29" spans="1:14" ht="49.5" customHeight="1" x14ac:dyDescent="0.35">
      <c r="A29" s="337" t="s">
        <v>1769</v>
      </c>
      <c r="B29" s="328" t="s">
        <v>1592</v>
      </c>
      <c r="C29" s="344" t="s">
        <v>1770</v>
      </c>
      <c r="D29" s="362">
        <v>7.9306000000000001</v>
      </c>
      <c r="E29" s="328">
        <v>16.2</v>
      </c>
      <c r="F29" s="328">
        <v>5</v>
      </c>
      <c r="G29" s="328">
        <v>1.2235</v>
      </c>
      <c r="H29" s="328">
        <v>32</v>
      </c>
      <c r="I29" s="328">
        <v>0.26429999999999998</v>
      </c>
      <c r="J29" s="362">
        <v>0</v>
      </c>
      <c r="K29" s="328" t="s">
        <v>4363</v>
      </c>
      <c r="L29" s="328" t="s">
        <v>4363</v>
      </c>
      <c r="M29" s="329"/>
      <c r="N29" s="377"/>
    </row>
    <row r="30" spans="1:14" ht="49.5" customHeight="1" x14ac:dyDescent="0.35">
      <c r="A30" s="337" t="s">
        <v>1771</v>
      </c>
      <c r="B30" s="328" t="s">
        <v>1592</v>
      </c>
      <c r="C30" s="344" t="s">
        <v>1772</v>
      </c>
      <c r="D30" s="362">
        <v>5.3</v>
      </c>
      <c r="E30" s="328">
        <v>11.2</v>
      </c>
      <c r="F30" s="328">
        <v>4</v>
      </c>
      <c r="G30" s="328">
        <v>1.0920000000000001</v>
      </c>
      <c r="H30" s="328">
        <v>24</v>
      </c>
      <c r="I30" s="328">
        <v>0.27300000000000002</v>
      </c>
      <c r="J30" s="362">
        <v>0</v>
      </c>
      <c r="K30" s="328" t="s">
        <v>4363</v>
      </c>
      <c r="L30" s="328" t="s">
        <v>4363</v>
      </c>
      <c r="M30" s="329"/>
      <c r="N30" s="377"/>
    </row>
    <row r="31" spans="1:14" ht="49.5" customHeight="1" x14ac:dyDescent="0.35">
      <c r="A31" s="337" t="s">
        <v>1773</v>
      </c>
      <c r="B31" s="328" t="s">
        <v>1592</v>
      </c>
      <c r="C31" s="344" t="s">
        <v>1774</v>
      </c>
      <c r="D31" s="362">
        <v>5.4057000000000004</v>
      </c>
      <c r="E31" s="328">
        <v>12.1</v>
      </c>
      <c r="F31" s="328">
        <v>4</v>
      </c>
      <c r="G31" s="328">
        <v>1.1894</v>
      </c>
      <c r="H31" s="328">
        <v>25</v>
      </c>
      <c r="I31" s="328">
        <v>0.2752</v>
      </c>
      <c r="J31" s="362">
        <v>0</v>
      </c>
      <c r="K31" s="328" t="s">
        <v>4363</v>
      </c>
      <c r="L31" s="328" t="s">
        <v>4363</v>
      </c>
      <c r="M31" s="329"/>
      <c r="N31" s="377"/>
    </row>
    <row r="32" spans="1:14" ht="49.5" customHeight="1" x14ac:dyDescent="0.35">
      <c r="A32" s="337" t="s">
        <v>1775</v>
      </c>
      <c r="B32" s="328" t="s">
        <v>1592</v>
      </c>
      <c r="C32" s="344" t="s">
        <v>1776</v>
      </c>
      <c r="D32" s="362">
        <v>17.815300000000001</v>
      </c>
      <c r="E32" s="328">
        <v>25</v>
      </c>
      <c r="F32" s="328">
        <v>8</v>
      </c>
      <c r="G32" s="328">
        <v>1.8915999999999999</v>
      </c>
      <c r="H32" s="328">
        <v>36</v>
      </c>
      <c r="I32" s="328">
        <v>0.42370000000000002</v>
      </c>
      <c r="J32" s="362">
        <v>0</v>
      </c>
      <c r="K32" s="328" t="s">
        <v>4363</v>
      </c>
      <c r="L32" s="328" t="s">
        <v>4363</v>
      </c>
      <c r="M32" s="329" t="s">
        <v>4365</v>
      </c>
      <c r="N32" s="377"/>
    </row>
    <row r="33" spans="1:14" ht="49.5" customHeight="1" x14ac:dyDescent="0.35">
      <c r="A33" s="337" t="s">
        <v>1777</v>
      </c>
      <c r="B33" s="328" t="s">
        <v>1592</v>
      </c>
      <c r="C33" s="344" t="s">
        <v>1778</v>
      </c>
      <c r="D33" s="362">
        <v>5.9137000000000004</v>
      </c>
      <c r="E33" s="328">
        <v>20.2</v>
      </c>
      <c r="F33" s="328">
        <v>7</v>
      </c>
      <c r="G33" s="328">
        <v>0.55869999999999997</v>
      </c>
      <c r="H33" s="328">
        <v>24</v>
      </c>
      <c r="I33" s="328">
        <v>0.13550000000000001</v>
      </c>
      <c r="J33" s="362">
        <v>0</v>
      </c>
      <c r="K33" s="328" t="s">
        <v>4363</v>
      </c>
      <c r="L33" s="328" t="s">
        <v>4363</v>
      </c>
      <c r="M33" s="329" t="s">
        <v>4365</v>
      </c>
      <c r="N33" s="377"/>
    </row>
    <row r="34" spans="1:14" ht="49.5" customHeight="1" x14ac:dyDescent="0.35">
      <c r="A34" s="337" t="s">
        <v>1779</v>
      </c>
      <c r="B34" s="328" t="s">
        <v>1592</v>
      </c>
      <c r="C34" s="344" t="s">
        <v>1780</v>
      </c>
      <c r="D34" s="362">
        <v>4.8208000000000002</v>
      </c>
      <c r="E34" s="328">
        <v>22.2</v>
      </c>
      <c r="F34" s="328">
        <v>7</v>
      </c>
      <c r="G34" s="328">
        <v>0.50129999999999997</v>
      </c>
      <c r="H34" s="328">
        <v>27</v>
      </c>
      <c r="I34" s="328">
        <v>0.11070000000000001</v>
      </c>
      <c r="J34" s="362">
        <v>0</v>
      </c>
      <c r="K34" s="328" t="s">
        <v>4363</v>
      </c>
      <c r="L34" s="328" t="s">
        <v>4363</v>
      </c>
      <c r="M34" s="329"/>
      <c r="N34" s="377"/>
    </row>
    <row r="35" spans="1:14" ht="49.5" customHeight="1" x14ac:dyDescent="0.35">
      <c r="A35" s="337" t="s">
        <v>1781</v>
      </c>
      <c r="B35" s="328" t="s">
        <v>1592</v>
      </c>
      <c r="C35" s="344" t="s">
        <v>1782</v>
      </c>
      <c r="D35" s="362">
        <v>4.5368000000000004</v>
      </c>
      <c r="E35" s="328">
        <v>17.7</v>
      </c>
      <c r="F35" s="328">
        <v>6</v>
      </c>
      <c r="G35" s="328">
        <v>0.65300000000000002</v>
      </c>
      <c r="H35" s="328">
        <v>22</v>
      </c>
      <c r="I35" s="328">
        <v>0.155</v>
      </c>
      <c r="J35" s="362">
        <v>0</v>
      </c>
      <c r="K35" s="328" t="s">
        <v>4363</v>
      </c>
      <c r="L35" s="328" t="s">
        <v>4363</v>
      </c>
      <c r="M35" s="329"/>
      <c r="N35" s="377"/>
    </row>
    <row r="36" spans="1:14" ht="49.5" customHeight="1" x14ac:dyDescent="0.35">
      <c r="A36" s="337" t="s">
        <v>1785</v>
      </c>
      <c r="B36" s="328" t="s">
        <v>1592</v>
      </c>
      <c r="C36" s="344" t="s">
        <v>1786</v>
      </c>
      <c r="D36" s="362">
        <v>3.2381000000000002</v>
      </c>
      <c r="E36" s="328">
        <v>11</v>
      </c>
      <c r="F36" s="328">
        <v>4</v>
      </c>
      <c r="G36" s="328">
        <v>0.47399999999999998</v>
      </c>
      <c r="H36" s="328">
        <v>28</v>
      </c>
      <c r="I36" s="328">
        <v>0.1206</v>
      </c>
      <c r="J36" s="328">
        <v>0.158</v>
      </c>
      <c r="K36" s="328"/>
      <c r="L36" s="328"/>
      <c r="M36" s="329" t="s">
        <v>4364</v>
      </c>
      <c r="N36" s="377"/>
    </row>
    <row r="37" spans="1:14" ht="49.5" customHeight="1" x14ac:dyDescent="0.35">
      <c r="A37" s="337" t="s">
        <v>1787</v>
      </c>
      <c r="B37" s="328" t="s">
        <v>1592</v>
      </c>
      <c r="C37" s="344" t="s">
        <v>1788</v>
      </c>
      <c r="D37" s="362">
        <v>6.2065000000000001</v>
      </c>
      <c r="E37" s="328">
        <v>18.100000000000001</v>
      </c>
      <c r="F37" s="328">
        <v>6</v>
      </c>
      <c r="G37" s="328">
        <v>0.5907</v>
      </c>
      <c r="H37" s="328">
        <v>32</v>
      </c>
      <c r="I37" s="328">
        <v>0.1371</v>
      </c>
      <c r="J37" s="362">
        <v>0</v>
      </c>
      <c r="K37" s="328" t="s">
        <v>4363</v>
      </c>
      <c r="L37" s="328" t="s">
        <v>4363</v>
      </c>
      <c r="M37" s="329"/>
      <c r="N37" s="377"/>
    </row>
    <row r="38" spans="1:14" ht="49.5" customHeight="1" x14ac:dyDescent="0.35">
      <c r="A38" s="337" t="s">
        <v>1789</v>
      </c>
      <c r="B38" s="328" t="s">
        <v>1592</v>
      </c>
      <c r="C38" s="344" t="s">
        <v>1790</v>
      </c>
      <c r="D38" s="362">
        <v>4.5095000000000001</v>
      </c>
      <c r="E38" s="328">
        <v>13.3</v>
      </c>
      <c r="F38" s="328">
        <v>4</v>
      </c>
      <c r="G38" s="328">
        <v>0.63090000000000002</v>
      </c>
      <c r="H38" s="328">
        <v>22</v>
      </c>
      <c r="I38" s="328">
        <v>0.1328</v>
      </c>
      <c r="J38" s="362">
        <v>0</v>
      </c>
      <c r="K38" s="328" t="s">
        <v>4363</v>
      </c>
      <c r="L38" s="328" t="s">
        <v>4363</v>
      </c>
      <c r="M38" s="329"/>
      <c r="N38" s="377"/>
    </row>
    <row r="39" spans="1:14" ht="49.5" customHeight="1" x14ac:dyDescent="0.35">
      <c r="A39" s="337" t="s">
        <v>1791</v>
      </c>
      <c r="B39" s="328" t="s">
        <v>1592</v>
      </c>
      <c r="C39" s="344" t="s">
        <v>1792</v>
      </c>
      <c r="D39" s="362">
        <v>27.897500000000001</v>
      </c>
      <c r="E39" s="328">
        <v>45</v>
      </c>
      <c r="F39" s="328">
        <v>0</v>
      </c>
      <c r="G39" s="362">
        <v>0</v>
      </c>
      <c r="H39" s="328">
        <v>48</v>
      </c>
      <c r="I39" s="328">
        <v>0.2283</v>
      </c>
      <c r="J39" s="362">
        <v>0</v>
      </c>
      <c r="K39" s="328" t="s">
        <v>4363</v>
      </c>
      <c r="L39" s="328" t="s">
        <v>4363</v>
      </c>
      <c r="M39" s="329" t="s">
        <v>4364</v>
      </c>
      <c r="N39" s="377"/>
    </row>
    <row r="40" spans="1:14" ht="49.5" customHeight="1" x14ac:dyDescent="0.35">
      <c r="A40" s="337" t="s">
        <v>1795</v>
      </c>
      <c r="B40" s="328" t="s">
        <v>1592</v>
      </c>
      <c r="C40" s="344" t="s">
        <v>1796</v>
      </c>
      <c r="D40" s="362">
        <v>23.170300000000001</v>
      </c>
      <c r="E40" s="328">
        <v>43.2</v>
      </c>
      <c r="F40" s="328">
        <v>14</v>
      </c>
      <c r="G40" s="328">
        <v>1.2790999999999999</v>
      </c>
      <c r="H40" s="328">
        <v>60</v>
      </c>
      <c r="I40" s="328">
        <v>0.29020000000000001</v>
      </c>
      <c r="J40" s="362">
        <v>0</v>
      </c>
      <c r="K40" s="328" t="s">
        <v>4363</v>
      </c>
      <c r="L40" s="328" t="s">
        <v>4363</v>
      </c>
      <c r="M40" s="329"/>
      <c r="N40" s="377"/>
    </row>
    <row r="41" spans="1:14" ht="49.5" customHeight="1" x14ac:dyDescent="0.35">
      <c r="A41" s="337" t="s">
        <v>1797</v>
      </c>
      <c r="B41" s="328" t="s">
        <v>1592</v>
      </c>
      <c r="C41" s="344" t="s">
        <v>1798</v>
      </c>
      <c r="D41" s="362">
        <v>8.3547999999999991</v>
      </c>
      <c r="E41" s="328">
        <v>22.6</v>
      </c>
      <c r="F41" s="328">
        <v>8</v>
      </c>
      <c r="G41" s="328">
        <v>0.81030000000000002</v>
      </c>
      <c r="H41" s="328">
        <v>40</v>
      </c>
      <c r="I41" s="328">
        <v>0.20080000000000001</v>
      </c>
      <c r="J41" s="362">
        <v>0</v>
      </c>
      <c r="K41" s="328" t="s">
        <v>4363</v>
      </c>
      <c r="L41" s="328" t="s">
        <v>4363</v>
      </c>
      <c r="M41" s="329"/>
      <c r="N41" s="377"/>
    </row>
    <row r="42" spans="1:14" ht="49.5" customHeight="1" x14ac:dyDescent="0.35">
      <c r="A42" s="337" t="s">
        <v>1799</v>
      </c>
      <c r="B42" s="328" t="s">
        <v>1800</v>
      </c>
      <c r="C42" s="344" t="s">
        <v>1801</v>
      </c>
      <c r="D42" s="362">
        <v>2.895</v>
      </c>
      <c r="E42" s="328">
        <v>22</v>
      </c>
      <c r="F42" s="328">
        <v>7</v>
      </c>
      <c r="G42" s="328">
        <v>0.31219999999999998</v>
      </c>
      <c r="H42" s="328">
        <v>39</v>
      </c>
      <c r="I42" s="328">
        <v>6.9500000000000006E-2</v>
      </c>
      <c r="J42" s="328">
        <v>9.5000000000000001E-2</v>
      </c>
      <c r="K42" s="328"/>
      <c r="L42" s="328" t="s">
        <v>4363</v>
      </c>
      <c r="M42" s="329" t="s">
        <v>4364</v>
      </c>
      <c r="N42" s="377"/>
    </row>
    <row r="43" spans="1:14" ht="49.5" customHeight="1" x14ac:dyDescent="0.35">
      <c r="A43" s="337" t="s">
        <v>1802</v>
      </c>
      <c r="B43" s="328" t="s">
        <v>1800</v>
      </c>
      <c r="C43" s="344" t="s">
        <v>1803</v>
      </c>
      <c r="D43" s="362">
        <v>1.7242999999999999</v>
      </c>
      <c r="E43" s="328">
        <v>8.4</v>
      </c>
      <c r="F43" s="328">
        <v>3</v>
      </c>
      <c r="G43" s="328">
        <v>0.39400000000000002</v>
      </c>
      <c r="H43" s="328">
        <v>18</v>
      </c>
      <c r="I43" s="328">
        <v>9.8500000000000004E-2</v>
      </c>
      <c r="J43" s="328">
        <v>0.12570000000000001</v>
      </c>
      <c r="K43" s="328"/>
      <c r="L43" s="328" t="s">
        <v>4363</v>
      </c>
      <c r="M43" s="329"/>
      <c r="N43" s="377"/>
    </row>
    <row r="44" spans="1:14" ht="49.5" customHeight="1" x14ac:dyDescent="0.35">
      <c r="A44" s="337" t="s">
        <v>1806</v>
      </c>
      <c r="B44" s="328" t="s">
        <v>1807</v>
      </c>
      <c r="C44" s="344" t="s">
        <v>1808</v>
      </c>
      <c r="D44" s="362">
        <v>2.0983000000000001</v>
      </c>
      <c r="E44" s="328">
        <v>9.4</v>
      </c>
      <c r="F44" s="328">
        <v>3</v>
      </c>
      <c r="G44" s="328">
        <v>0.54279999999999995</v>
      </c>
      <c r="H44" s="328">
        <v>20</v>
      </c>
      <c r="I44" s="328">
        <v>0.12130000000000001</v>
      </c>
      <c r="J44" s="362">
        <v>0</v>
      </c>
      <c r="K44" s="328" t="s">
        <v>4363</v>
      </c>
      <c r="L44" s="328" t="s">
        <v>4363</v>
      </c>
      <c r="M44" s="329"/>
      <c r="N44" s="377"/>
    </row>
    <row r="45" spans="1:14" ht="49.5" customHeight="1" x14ac:dyDescent="0.35">
      <c r="A45" s="337" t="s">
        <v>1809</v>
      </c>
      <c r="B45" s="328" t="s">
        <v>1807</v>
      </c>
      <c r="C45" s="344" t="s">
        <v>1810</v>
      </c>
      <c r="D45" s="362">
        <v>0.98640000000000005</v>
      </c>
      <c r="E45" s="328">
        <v>3.4</v>
      </c>
      <c r="F45" s="328">
        <v>0</v>
      </c>
      <c r="G45" s="362">
        <v>0</v>
      </c>
      <c r="H45" s="328">
        <v>8</v>
      </c>
      <c r="I45" s="328">
        <v>0.12520000000000001</v>
      </c>
      <c r="J45" s="362">
        <v>0</v>
      </c>
      <c r="K45" s="328" t="s">
        <v>4363</v>
      </c>
      <c r="L45" s="328" t="s">
        <v>4363</v>
      </c>
      <c r="M45" s="329"/>
      <c r="N45" s="377"/>
    </row>
    <row r="46" spans="1:14" ht="49.5" customHeight="1" x14ac:dyDescent="0.35">
      <c r="A46" s="337" t="s">
        <v>1811</v>
      </c>
      <c r="B46" s="328" t="s">
        <v>1807</v>
      </c>
      <c r="C46" s="344" t="s">
        <v>1812</v>
      </c>
      <c r="D46" s="362">
        <v>0.37740000000000001</v>
      </c>
      <c r="E46" s="328">
        <v>1</v>
      </c>
      <c r="F46" s="328">
        <v>1</v>
      </c>
      <c r="G46" s="328">
        <v>0.23280000000000001</v>
      </c>
      <c r="H46" s="328">
        <v>1</v>
      </c>
      <c r="I46" s="328">
        <v>0.16300000000000001</v>
      </c>
      <c r="J46" s="362">
        <v>0</v>
      </c>
      <c r="K46" s="328" t="s">
        <v>4363</v>
      </c>
      <c r="L46" s="328" t="s">
        <v>4363</v>
      </c>
      <c r="M46" s="329"/>
      <c r="N46" s="377"/>
    </row>
    <row r="47" spans="1:14" ht="49.5" customHeight="1" x14ac:dyDescent="0.35">
      <c r="A47" s="337" t="s">
        <v>1813</v>
      </c>
      <c r="B47" s="328" t="s">
        <v>1807</v>
      </c>
      <c r="C47" s="344" t="s">
        <v>1814</v>
      </c>
      <c r="D47" s="362">
        <v>1.6117999999999999</v>
      </c>
      <c r="E47" s="328">
        <v>6.1</v>
      </c>
      <c r="F47" s="328">
        <v>2</v>
      </c>
      <c r="G47" s="328">
        <v>0.55620000000000003</v>
      </c>
      <c r="H47" s="328">
        <v>14</v>
      </c>
      <c r="I47" s="328">
        <v>0.12770000000000001</v>
      </c>
      <c r="J47" s="328">
        <v>0.15670000000000001</v>
      </c>
      <c r="K47" s="328"/>
      <c r="L47" s="328" t="s">
        <v>4363</v>
      </c>
      <c r="M47" s="329"/>
      <c r="N47" s="377"/>
    </row>
    <row r="48" spans="1:14" ht="49.5" customHeight="1" x14ac:dyDescent="0.35">
      <c r="A48" s="337" t="s">
        <v>1815</v>
      </c>
      <c r="B48" s="328" t="s">
        <v>1807</v>
      </c>
      <c r="C48" s="344" t="s">
        <v>1816</v>
      </c>
      <c r="D48" s="362">
        <v>1.1155999999999999</v>
      </c>
      <c r="E48" s="328">
        <v>4.4000000000000004</v>
      </c>
      <c r="F48" s="328">
        <v>2</v>
      </c>
      <c r="G48" s="328">
        <v>0.44650000000000001</v>
      </c>
      <c r="H48" s="328">
        <v>10</v>
      </c>
      <c r="I48" s="328">
        <v>0.1421</v>
      </c>
      <c r="J48" s="328">
        <v>0.16539999999999999</v>
      </c>
      <c r="K48" s="328"/>
      <c r="L48" s="328" t="s">
        <v>4363</v>
      </c>
      <c r="M48" s="329"/>
      <c r="N48" s="377"/>
    </row>
    <row r="49" spans="1:14" ht="49.5" customHeight="1" x14ac:dyDescent="0.35">
      <c r="A49" s="337" t="s">
        <v>1819</v>
      </c>
      <c r="B49" s="328" t="s">
        <v>1807</v>
      </c>
      <c r="C49" s="344" t="s">
        <v>1820</v>
      </c>
      <c r="D49" s="362">
        <v>1.0966</v>
      </c>
      <c r="E49" s="328">
        <v>3</v>
      </c>
      <c r="F49" s="328">
        <v>2</v>
      </c>
      <c r="G49" s="328">
        <v>0.32869999999999999</v>
      </c>
      <c r="H49" s="328">
        <v>5</v>
      </c>
      <c r="I49" s="328">
        <v>0.15340000000000001</v>
      </c>
      <c r="J49" s="328">
        <v>0.1643</v>
      </c>
      <c r="K49" s="328"/>
      <c r="L49" s="328" t="s">
        <v>4363</v>
      </c>
      <c r="M49" s="329"/>
      <c r="N49" s="377"/>
    </row>
    <row r="50" spans="1:14" ht="49.5" customHeight="1" thickBot="1" x14ac:dyDescent="0.4">
      <c r="A50" s="338" t="s">
        <v>1823</v>
      </c>
      <c r="B50" s="330" t="s">
        <v>1807</v>
      </c>
      <c r="C50" s="345" t="s">
        <v>1824</v>
      </c>
      <c r="D50" s="365">
        <v>1.1872</v>
      </c>
      <c r="E50" s="330">
        <v>3.8</v>
      </c>
      <c r="F50" s="330">
        <v>2</v>
      </c>
      <c r="G50" s="330">
        <v>0.39850000000000002</v>
      </c>
      <c r="H50" s="330">
        <v>6</v>
      </c>
      <c r="I50" s="330">
        <v>0.14680000000000001</v>
      </c>
      <c r="J50" s="330">
        <v>0.16600000000000001</v>
      </c>
      <c r="K50" s="330"/>
      <c r="L50" s="330" t="s">
        <v>4363</v>
      </c>
      <c r="M50" s="331"/>
      <c r="N50" s="377"/>
    </row>
    <row r="51" spans="1:14" ht="30" customHeight="1" thickBot="1" x14ac:dyDescent="0.4">
      <c r="A51" s="348" t="s">
        <v>4371</v>
      </c>
      <c r="B51" s="324"/>
      <c r="C51" s="342"/>
      <c r="D51" s="366"/>
      <c r="E51" s="324"/>
      <c r="F51" s="324"/>
      <c r="G51" s="324"/>
      <c r="H51" s="324"/>
      <c r="I51" s="324"/>
      <c r="J51" s="324"/>
      <c r="K51" s="324"/>
      <c r="L51" s="324"/>
      <c r="M51" s="325"/>
      <c r="N51" s="377"/>
    </row>
    <row r="52" spans="1:14" ht="49.5" customHeight="1" x14ac:dyDescent="0.35">
      <c r="A52" s="339" t="s">
        <v>1825</v>
      </c>
      <c r="B52" s="332" t="s">
        <v>1807</v>
      </c>
      <c r="C52" s="346" t="s">
        <v>1826</v>
      </c>
      <c r="D52" s="367">
        <v>4.8437000000000001</v>
      </c>
      <c r="E52" s="332">
        <v>6.9</v>
      </c>
      <c r="F52" s="332">
        <v>2</v>
      </c>
      <c r="G52" s="332">
        <v>0.99580000000000002</v>
      </c>
      <c r="H52" s="332">
        <v>1000</v>
      </c>
      <c r="I52" s="367">
        <v>0</v>
      </c>
      <c r="J52" s="367">
        <v>0</v>
      </c>
      <c r="K52" s="332" t="s">
        <v>4363</v>
      </c>
      <c r="L52" s="332"/>
      <c r="M52" s="333"/>
      <c r="N52" s="377"/>
    </row>
    <row r="53" spans="1:14" ht="49.5" customHeight="1" x14ac:dyDescent="0.35">
      <c r="A53" s="337" t="s">
        <v>1827</v>
      </c>
      <c r="B53" s="328" t="s">
        <v>1807</v>
      </c>
      <c r="C53" s="344" t="s">
        <v>1828</v>
      </c>
      <c r="D53" s="362">
        <v>1.8365</v>
      </c>
      <c r="E53" s="328">
        <v>10.5</v>
      </c>
      <c r="F53" s="328">
        <v>0</v>
      </c>
      <c r="G53" s="362">
        <v>0</v>
      </c>
      <c r="H53" s="328">
        <v>26</v>
      </c>
      <c r="I53" s="328">
        <v>8.8900000000000007E-2</v>
      </c>
      <c r="J53" s="328">
        <v>0.1159</v>
      </c>
      <c r="K53" s="328"/>
      <c r="L53" s="328"/>
      <c r="M53" s="329"/>
      <c r="N53" s="377"/>
    </row>
    <row r="54" spans="1:14" ht="49.5" customHeight="1" x14ac:dyDescent="0.35">
      <c r="A54" s="337" t="s">
        <v>1829</v>
      </c>
      <c r="B54" s="328" t="s">
        <v>1592</v>
      </c>
      <c r="C54" s="344" t="s">
        <v>1830</v>
      </c>
      <c r="D54" s="362">
        <v>6.5404999999999998</v>
      </c>
      <c r="E54" s="328">
        <v>19.100000000000001</v>
      </c>
      <c r="F54" s="328">
        <v>6</v>
      </c>
      <c r="G54" s="328">
        <v>0.55479999999999996</v>
      </c>
      <c r="H54" s="328">
        <v>36</v>
      </c>
      <c r="I54" s="328">
        <v>0.122</v>
      </c>
      <c r="J54" s="362">
        <v>0</v>
      </c>
      <c r="K54" s="328" t="s">
        <v>4363</v>
      </c>
      <c r="L54" s="328"/>
      <c r="M54" s="329"/>
      <c r="N54" s="377"/>
    </row>
    <row r="55" spans="1:14" ht="49.5" customHeight="1" x14ac:dyDescent="0.35">
      <c r="A55" s="337" t="s">
        <v>1831</v>
      </c>
      <c r="B55" s="328" t="s">
        <v>1592</v>
      </c>
      <c r="C55" s="344" t="s">
        <v>1832</v>
      </c>
      <c r="D55" s="362">
        <v>6.5073999999999996</v>
      </c>
      <c r="E55" s="328">
        <v>37</v>
      </c>
      <c r="F55" s="328">
        <v>12</v>
      </c>
      <c r="G55" s="328">
        <v>0.35289999999999999</v>
      </c>
      <c r="H55" s="328">
        <v>54</v>
      </c>
      <c r="I55" s="328">
        <v>8.0100000000000005E-2</v>
      </c>
      <c r="J55" s="362">
        <v>0</v>
      </c>
      <c r="K55" s="328" t="s">
        <v>4363</v>
      </c>
      <c r="L55" s="328"/>
      <c r="M55" s="329" t="s">
        <v>4364</v>
      </c>
      <c r="N55" s="377"/>
    </row>
    <row r="56" spans="1:14" ht="49.5" customHeight="1" x14ac:dyDescent="0.35">
      <c r="A56" s="337" t="s">
        <v>1833</v>
      </c>
      <c r="B56" s="328" t="s">
        <v>1592</v>
      </c>
      <c r="C56" s="344" t="s">
        <v>1834</v>
      </c>
      <c r="D56" s="362">
        <v>9.6292000000000009</v>
      </c>
      <c r="E56" s="328">
        <v>31</v>
      </c>
      <c r="F56" s="328">
        <v>10</v>
      </c>
      <c r="G56" s="328">
        <v>0.61990000000000001</v>
      </c>
      <c r="H56" s="328">
        <v>48</v>
      </c>
      <c r="I56" s="328">
        <v>0.14000000000000001</v>
      </c>
      <c r="J56" s="362">
        <v>0</v>
      </c>
      <c r="K56" s="328" t="s">
        <v>4363</v>
      </c>
      <c r="L56" s="328"/>
      <c r="M56" s="329" t="s">
        <v>4365</v>
      </c>
      <c r="N56" s="377"/>
    </row>
    <row r="57" spans="1:14" ht="49.5" customHeight="1" x14ac:dyDescent="0.35">
      <c r="A57" s="337" t="s">
        <v>1835</v>
      </c>
      <c r="B57" s="328" t="s">
        <v>1592</v>
      </c>
      <c r="C57" s="344" t="s">
        <v>1836</v>
      </c>
      <c r="D57" s="362">
        <v>4.7335000000000003</v>
      </c>
      <c r="E57" s="328">
        <v>12.1</v>
      </c>
      <c r="F57" s="328">
        <v>4</v>
      </c>
      <c r="G57" s="328">
        <v>0.60160000000000002</v>
      </c>
      <c r="H57" s="328">
        <v>26</v>
      </c>
      <c r="I57" s="328">
        <v>0.13919999999999999</v>
      </c>
      <c r="J57" s="362">
        <v>0</v>
      </c>
      <c r="K57" s="328" t="s">
        <v>4363</v>
      </c>
      <c r="L57" s="328"/>
      <c r="M57" s="329"/>
      <c r="N57" s="377"/>
    </row>
    <row r="58" spans="1:14" ht="49.5" customHeight="1" x14ac:dyDescent="0.35">
      <c r="A58" s="337" t="s">
        <v>1837</v>
      </c>
      <c r="B58" s="328" t="s">
        <v>1592</v>
      </c>
      <c r="C58" s="344" t="s">
        <v>1838</v>
      </c>
      <c r="D58" s="362">
        <v>4.7102000000000004</v>
      </c>
      <c r="E58" s="328">
        <v>8.8000000000000007</v>
      </c>
      <c r="F58" s="328">
        <v>3</v>
      </c>
      <c r="G58" s="328">
        <v>0.76339999999999997</v>
      </c>
      <c r="H58" s="328">
        <v>22</v>
      </c>
      <c r="I58" s="328">
        <v>0.1822</v>
      </c>
      <c r="J58" s="362">
        <v>0</v>
      </c>
      <c r="K58" s="328" t="s">
        <v>4363</v>
      </c>
      <c r="L58" s="328"/>
      <c r="M58" s="329"/>
      <c r="N58" s="377"/>
    </row>
    <row r="59" spans="1:14" ht="49.5" customHeight="1" x14ac:dyDescent="0.35">
      <c r="A59" s="337" t="s">
        <v>1839</v>
      </c>
      <c r="B59" s="328" t="s">
        <v>1592</v>
      </c>
      <c r="C59" s="344" t="s">
        <v>1840</v>
      </c>
      <c r="D59" s="362">
        <v>2.9691000000000001</v>
      </c>
      <c r="E59" s="328">
        <v>13</v>
      </c>
      <c r="F59" s="328">
        <v>4</v>
      </c>
      <c r="G59" s="328">
        <v>0.3972</v>
      </c>
      <c r="H59" s="328">
        <v>27</v>
      </c>
      <c r="I59" s="328">
        <v>8.5599999999999996E-2</v>
      </c>
      <c r="J59" s="328">
        <v>0.1135</v>
      </c>
      <c r="K59" s="328"/>
      <c r="L59" s="328"/>
      <c r="M59" s="329"/>
      <c r="N59" s="377"/>
    </row>
    <row r="60" spans="1:14" ht="49.5" customHeight="1" x14ac:dyDescent="0.35">
      <c r="A60" s="337" t="s">
        <v>1841</v>
      </c>
      <c r="B60" s="328" t="s">
        <v>1592</v>
      </c>
      <c r="C60" s="344" t="s">
        <v>1842</v>
      </c>
      <c r="D60" s="362">
        <v>2.4373999999999998</v>
      </c>
      <c r="E60" s="328">
        <v>14.6</v>
      </c>
      <c r="F60" s="328">
        <v>5</v>
      </c>
      <c r="G60" s="328">
        <v>0.33800000000000002</v>
      </c>
      <c r="H60" s="328">
        <v>29</v>
      </c>
      <c r="I60" s="328">
        <v>8.1000000000000003E-2</v>
      </c>
      <c r="J60" s="362">
        <v>0</v>
      </c>
      <c r="K60" s="328" t="s">
        <v>4363</v>
      </c>
      <c r="L60" s="328"/>
      <c r="M60" s="329"/>
      <c r="N60" s="377"/>
    </row>
    <row r="61" spans="1:14" ht="49.5" customHeight="1" x14ac:dyDescent="0.35">
      <c r="A61" s="337" t="s">
        <v>1843</v>
      </c>
      <c r="B61" s="328" t="s">
        <v>1592</v>
      </c>
      <c r="C61" s="344" t="s">
        <v>1844</v>
      </c>
      <c r="D61" s="362">
        <v>2.8027000000000002</v>
      </c>
      <c r="E61" s="328">
        <v>8.9</v>
      </c>
      <c r="F61" s="328">
        <v>3</v>
      </c>
      <c r="G61" s="328">
        <v>0.45700000000000002</v>
      </c>
      <c r="H61" s="328">
        <v>17</v>
      </c>
      <c r="I61" s="328">
        <v>0.10780000000000001</v>
      </c>
      <c r="J61" s="362">
        <v>0</v>
      </c>
      <c r="K61" s="328" t="s">
        <v>4363</v>
      </c>
      <c r="L61" s="328"/>
      <c r="M61" s="329" t="s">
        <v>4365</v>
      </c>
      <c r="N61" s="377"/>
    </row>
    <row r="62" spans="1:14" ht="49.5" customHeight="1" x14ac:dyDescent="0.35">
      <c r="A62" s="337" t="s">
        <v>1845</v>
      </c>
      <c r="B62" s="328" t="s">
        <v>1592</v>
      </c>
      <c r="C62" s="344" t="s">
        <v>1846</v>
      </c>
      <c r="D62" s="362">
        <v>2.2812000000000001</v>
      </c>
      <c r="E62" s="328">
        <v>2.8</v>
      </c>
      <c r="F62" s="328">
        <v>2</v>
      </c>
      <c r="G62" s="328">
        <v>0.29420000000000002</v>
      </c>
      <c r="H62" s="328">
        <v>5</v>
      </c>
      <c r="I62" s="328">
        <v>0.13700000000000001</v>
      </c>
      <c r="J62" s="362">
        <v>0</v>
      </c>
      <c r="K62" s="328" t="s">
        <v>4363</v>
      </c>
      <c r="L62" s="328"/>
      <c r="M62" s="329"/>
      <c r="N62" s="377"/>
    </row>
    <row r="63" spans="1:14" ht="49.5" customHeight="1" x14ac:dyDescent="0.35">
      <c r="A63" s="337" t="s">
        <v>1847</v>
      </c>
      <c r="B63" s="328" t="s">
        <v>1592</v>
      </c>
      <c r="C63" s="344" t="s">
        <v>1848</v>
      </c>
      <c r="D63" s="362">
        <v>1.2371000000000001</v>
      </c>
      <c r="E63" s="328">
        <v>8.3000000000000007</v>
      </c>
      <c r="F63" s="328">
        <v>3</v>
      </c>
      <c r="G63" s="328">
        <v>0.24</v>
      </c>
      <c r="H63" s="328">
        <v>17</v>
      </c>
      <c r="I63" s="328">
        <v>6.0699999999999997E-2</v>
      </c>
      <c r="J63" s="362">
        <v>0</v>
      </c>
      <c r="K63" s="328" t="s">
        <v>4363</v>
      </c>
      <c r="L63" s="328"/>
      <c r="M63" s="329"/>
      <c r="N63" s="377"/>
    </row>
    <row r="64" spans="1:14" ht="49.5" customHeight="1" x14ac:dyDescent="0.35">
      <c r="A64" s="337" t="s">
        <v>1849</v>
      </c>
      <c r="B64" s="328" t="s">
        <v>1592</v>
      </c>
      <c r="C64" s="344" t="s">
        <v>1850</v>
      </c>
      <c r="D64" s="362">
        <v>1.5172000000000001</v>
      </c>
      <c r="E64" s="328">
        <v>5.4</v>
      </c>
      <c r="F64" s="328">
        <v>2</v>
      </c>
      <c r="G64" s="328">
        <v>0.44240000000000002</v>
      </c>
      <c r="H64" s="328">
        <v>9</v>
      </c>
      <c r="I64" s="328">
        <v>0.1147</v>
      </c>
      <c r="J64" s="362">
        <v>0</v>
      </c>
      <c r="K64" s="328" t="s">
        <v>4363</v>
      </c>
      <c r="L64" s="328"/>
      <c r="M64" s="329"/>
      <c r="N64" s="377"/>
    </row>
    <row r="65" spans="1:14" ht="49.5" customHeight="1" x14ac:dyDescent="0.35">
      <c r="A65" s="337" t="s">
        <v>1851</v>
      </c>
      <c r="B65" s="328" t="s">
        <v>1592</v>
      </c>
      <c r="C65" s="344" t="s">
        <v>1852</v>
      </c>
      <c r="D65" s="362">
        <v>0.24379999999999999</v>
      </c>
      <c r="E65" s="328"/>
      <c r="F65" s="328">
        <v>0</v>
      </c>
      <c r="G65" s="362">
        <v>0</v>
      </c>
      <c r="H65" s="328">
        <v>1000</v>
      </c>
      <c r="I65" s="362">
        <v>0</v>
      </c>
      <c r="J65" s="362">
        <v>0</v>
      </c>
      <c r="K65" s="328"/>
      <c r="L65" s="328" t="s">
        <v>4363</v>
      </c>
      <c r="M65" s="329" t="s">
        <v>1602</v>
      </c>
      <c r="N65" s="377"/>
    </row>
    <row r="66" spans="1:14" ht="49.5" customHeight="1" x14ac:dyDescent="0.35">
      <c r="A66" s="337" t="s">
        <v>1853</v>
      </c>
      <c r="B66" s="328" t="s">
        <v>1592</v>
      </c>
      <c r="C66" s="344" t="s">
        <v>1854</v>
      </c>
      <c r="D66" s="362">
        <v>0.14480000000000001</v>
      </c>
      <c r="E66" s="328"/>
      <c r="F66" s="328">
        <v>0</v>
      </c>
      <c r="G66" s="362">
        <v>0</v>
      </c>
      <c r="H66" s="328">
        <v>1000</v>
      </c>
      <c r="I66" s="362">
        <v>0</v>
      </c>
      <c r="J66" s="362">
        <v>0</v>
      </c>
      <c r="K66" s="328"/>
      <c r="L66" s="328" t="s">
        <v>4363</v>
      </c>
      <c r="M66" s="329" t="s">
        <v>1602</v>
      </c>
      <c r="N66" s="377"/>
    </row>
    <row r="67" spans="1:14" ht="49.5" customHeight="1" x14ac:dyDescent="0.35">
      <c r="A67" s="337" t="s">
        <v>1855</v>
      </c>
      <c r="B67" s="328" t="s">
        <v>1592</v>
      </c>
      <c r="C67" s="344" t="s">
        <v>1856</v>
      </c>
      <c r="D67" s="362">
        <v>0.1019</v>
      </c>
      <c r="E67" s="328"/>
      <c r="F67" s="328">
        <v>0</v>
      </c>
      <c r="G67" s="362">
        <v>0</v>
      </c>
      <c r="H67" s="328">
        <v>1000</v>
      </c>
      <c r="I67" s="362">
        <v>0</v>
      </c>
      <c r="J67" s="362">
        <v>0</v>
      </c>
      <c r="K67" s="328"/>
      <c r="L67" s="328" t="s">
        <v>4363</v>
      </c>
      <c r="M67" s="329" t="s">
        <v>1602</v>
      </c>
      <c r="N67" s="377"/>
    </row>
    <row r="68" spans="1:14" ht="49.5" customHeight="1" x14ac:dyDescent="0.35">
      <c r="A68" s="337" t="s">
        <v>1857</v>
      </c>
      <c r="B68" s="328" t="s">
        <v>1592</v>
      </c>
      <c r="C68" s="344" t="s">
        <v>1858</v>
      </c>
      <c r="D68" s="362">
        <v>0.41539999999999999</v>
      </c>
      <c r="E68" s="328">
        <v>2</v>
      </c>
      <c r="F68" s="328">
        <v>0</v>
      </c>
      <c r="G68" s="362">
        <v>0</v>
      </c>
      <c r="H68" s="328">
        <v>4</v>
      </c>
      <c r="I68" s="328">
        <v>6.8599999999999994E-2</v>
      </c>
      <c r="J68" s="328">
        <v>6.5299999999999997E-2</v>
      </c>
      <c r="K68" s="328"/>
      <c r="L68" s="328"/>
      <c r="M68" s="329"/>
      <c r="N68" s="377"/>
    </row>
    <row r="69" spans="1:14" ht="49.5" customHeight="1" x14ac:dyDescent="0.35">
      <c r="A69" s="337" t="s">
        <v>1859</v>
      </c>
      <c r="B69" s="328" t="s">
        <v>1592</v>
      </c>
      <c r="C69" s="344" t="s">
        <v>1860</v>
      </c>
      <c r="D69" s="362">
        <v>3.1309</v>
      </c>
      <c r="E69" s="328">
        <v>22.7</v>
      </c>
      <c r="F69" s="328">
        <v>8</v>
      </c>
      <c r="G69" s="328">
        <v>0.27579999999999999</v>
      </c>
      <c r="H69" s="328">
        <v>34</v>
      </c>
      <c r="I69" s="328">
        <v>6.8099999999999994E-2</v>
      </c>
      <c r="J69" s="328">
        <v>9.3100000000000002E-2</v>
      </c>
      <c r="K69" s="328"/>
      <c r="L69" s="328"/>
      <c r="M69" s="329" t="s">
        <v>4364</v>
      </c>
      <c r="N69" s="377"/>
    </row>
    <row r="70" spans="1:14" ht="49.5" customHeight="1" x14ac:dyDescent="0.35">
      <c r="A70" s="337" t="s">
        <v>1861</v>
      </c>
      <c r="B70" s="328" t="s">
        <v>1592</v>
      </c>
      <c r="C70" s="344" t="s">
        <v>1862</v>
      </c>
      <c r="D70" s="362">
        <v>2.5419999999999998</v>
      </c>
      <c r="E70" s="328">
        <v>13.9</v>
      </c>
      <c r="F70" s="328">
        <v>5</v>
      </c>
      <c r="G70" s="328">
        <v>0.37809999999999999</v>
      </c>
      <c r="H70" s="328">
        <v>29</v>
      </c>
      <c r="I70" s="328">
        <v>9.5200000000000007E-2</v>
      </c>
      <c r="J70" s="328">
        <v>0.12690000000000001</v>
      </c>
      <c r="K70" s="328"/>
      <c r="L70" s="328"/>
      <c r="M70" s="329"/>
      <c r="N70" s="377"/>
    </row>
    <row r="71" spans="1:14" ht="49.5" customHeight="1" x14ac:dyDescent="0.35">
      <c r="A71" s="337" t="s">
        <v>1863</v>
      </c>
      <c r="B71" s="328" t="s">
        <v>1592</v>
      </c>
      <c r="C71" s="344" t="s">
        <v>1864</v>
      </c>
      <c r="D71" s="362">
        <v>1.2004999999999999</v>
      </c>
      <c r="E71" s="328">
        <v>6</v>
      </c>
      <c r="F71" s="328">
        <v>2</v>
      </c>
      <c r="G71" s="328">
        <v>0.3569</v>
      </c>
      <c r="H71" s="328">
        <v>13</v>
      </c>
      <c r="I71" s="328">
        <v>8.3299999999999999E-2</v>
      </c>
      <c r="J71" s="328">
        <v>0.10199999999999999</v>
      </c>
      <c r="K71" s="328"/>
      <c r="L71" s="328"/>
      <c r="M71" s="329"/>
      <c r="N71" s="377"/>
    </row>
    <row r="72" spans="1:14" ht="49.5" customHeight="1" x14ac:dyDescent="0.35">
      <c r="A72" s="337" t="s">
        <v>1865</v>
      </c>
      <c r="B72" s="328" t="s">
        <v>1592</v>
      </c>
      <c r="C72" s="344" t="s">
        <v>1866</v>
      </c>
      <c r="D72" s="362">
        <v>3.1572</v>
      </c>
      <c r="E72" s="328">
        <v>23.8</v>
      </c>
      <c r="F72" s="328">
        <v>8</v>
      </c>
      <c r="G72" s="328">
        <v>0.28449999999999998</v>
      </c>
      <c r="H72" s="328">
        <v>39</v>
      </c>
      <c r="I72" s="328">
        <v>6.6900000000000001E-2</v>
      </c>
      <c r="J72" s="328">
        <v>9.1800000000000007E-2</v>
      </c>
      <c r="K72" s="328"/>
      <c r="L72" s="328"/>
      <c r="M72" s="329"/>
      <c r="N72" s="377"/>
    </row>
    <row r="73" spans="1:14" ht="49.5" customHeight="1" x14ac:dyDescent="0.35">
      <c r="A73" s="337" t="s">
        <v>1867</v>
      </c>
      <c r="B73" s="328" t="s">
        <v>1592</v>
      </c>
      <c r="C73" s="344" t="s">
        <v>1868</v>
      </c>
      <c r="D73" s="362">
        <v>2.8224999999999998</v>
      </c>
      <c r="E73" s="328">
        <v>6.1</v>
      </c>
      <c r="F73" s="328">
        <v>2</v>
      </c>
      <c r="G73" s="328">
        <v>0.6633</v>
      </c>
      <c r="H73" s="328">
        <v>16</v>
      </c>
      <c r="I73" s="328">
        <v>0.1522</v>
      </c>
      <c r="J73" s="328">
        <v>0.18679999999999999</v>
      </c>
      <c r="K73" s="328"/>
      <c r="L73" s="328"/>
      <c r="M73" s="329"/>
      <c r="N73" s="377"/>
    </row>
    <row r="74" spans="1:14" ht="49.5" customHeight="1" x14ac:dyDescent="0.35">
      <c r="A74" s="337" t="s">
        <v>1871</v>
      </c>
      <c r="B74" s="328" t="s">
        <v>1592</v>
      </c>
      <c r="C74" s="344" t="s">
        <v>1872</v>
      </c>
      <c r="D74" s="362">
        <v>5.0465</v>
      </c>
      <c r="E74" s="328">
        <v>40.799999999999997</v>
      </c>
      <c r="F74" s="328">
        <v>14</v>
      </c>
      <c r="G74" s="328">
        <v>0.2954</v>
      </c>
      <c r="H74" s="328">
        <v>58</v>
      </c>
      <c r="I74" s="328">
        <v>7.0999999999999994E-2</v>
      </c>
      <c r="J74" s="362">
        <v>0</v>
      </c>
      <c r="K74" s="328" t="s">
        <v>4363</v>
      </c>
      <c r="L74" s="328" t="s">
        <v>4363</v>
      </c>
      <c r="M74" s="329"/>
      <c r="N74" s="377"/>
    </row>
    <row r="75" spans="1:14" ht="49.5" customHeight="1" x14ac:dyDescent="0.35">
      <c r="A75" s="337" t="s">
        <v>1873</v>
      </c>
      <c r="B75" s="328" t="s">
        <v>1592</v>
      </c>
      <c r="C75" s="344" t="s">
        <v>1874</v>
      </c>
      <c r="D75" s="362">
        <v>2.2654000000000001</v>
      </c>
      <c r="E75" s="328">
        <v>18.399999999999999</v>
      </c>
      <c r="F75" s="328">
        <v>6</v>
      </c>
      <c r="G75" s="328">
        <v>0.28179999999999999</v>
      </c>
      <c r="H75" s="328">
        <v>29</v>
      </c>
      <c r="I75" s="328">
        <v>6.4299999999999996E-2</v>
      </c>
      <c r="J75" s="362">
        <v>0</v>
      </c>
      <c r="K75" s="328" t="s">
        <v>4363</v>
      </c>
      <c r="L75" s="328" t="s">
        <v>4363</v>
      </c>
      <c r="M75" s="329"/>
      <c r="N75" s="377"/>
    </row>
    <row r="76" spans="1:14" ht="49.5" customHeight="1" x14ac:dyDescent="0.35">
      <c r="A76" s="337" t="s">
        <v>1875</v>
      </c>
      <c r="B76" s="328" t="s">
        <v>1592</v>
      </c>
      <c r="C76" s="344" t="s">
        <v>1876</v>
      </c>
      <c r="D76" s="362">
        <v>1.8501000000000001</v>
      </c>
      <c r="E76" s="328">
        <v>16.8</v>
      </c>
      <c r="F76" s="328">
        <v>6</v>
      </c>
      <c r="G76" s="328">
        <v>0.25180000000000002</v>
      </c>
      <c r="H76" s="328">
        <v>28</v>
      </c>
      <c r="I76" s="328">
        <v>6.3E-2</v>
      </c>
      <c r="J76" s="362">
        <v>0</v>
      </c>
      <c r="K76" s="328" t="s">
        <v>4363</v>
      </c>
      <c r="L76" s="328" t="s">
        <v>4363</v>
      </c>
      <c r="M76" s="329"/>
      <c r="N76" s="377"/>
    </row>
    <row r="77" spans="1:14" ht="49.5" customHeight="1" x14ac:dyDescent="0.35">
      <c r="A77" s="337" t="s">
        <v>1877</v>
      </c>
      <c r="B77" s="328" t="s">
        <v>1592</v>
      </c>
      <c r="C77" s="344" t="s">
        <v>1878</v>
      </c>
      <c r="D77" s="362">
        <v>1.643</v>
      </c>
      <c r="E77" s="328">
        <v>10.6</v>
      </c>
      <c r="F77" s="328">
        <v>4</v>
      </c>
      <c r="G77" s="328">
        <v>0.26250000000000001</v>
      </c>
      <c r="H77" s="328">
        <v>21</v>
      </c>
      <c r="I77" s="328">
        <v>6.93E-2</v>
      </c>
      <c r="J77" s="362">
        <v>0</v>
      </c>
      <c r="K77" s="328" t="s">
        <v>4363</v>
      </c>
      <c r="L77" s="328" t="s">
        <v>4363</v>
      </c>
      <c r="M77" s="329"/>
      <c r="N77" s="377"/>
    </row>
    <row r="78" spans="1:14" ht="49.5" customHeight="1" x14ac:dyDescent="0.35">
      <c r="A78" s="337" t="s">
        <v>1879</v>
      </c>
      <c r="B78" s="328" t="s">
        <v>1592</v>
      </c>
      <c r="C78" s="344" t="s">
        <v>1880</v>
      </c>
      <c r="D78" s="362">
        <v>1.2658</v>
      </c>
      <c r="E78" s="328">
        <v>8.6999999999999993</v>
      </c>
      <c r="F78" s="328">
        <v>3</v>
      </c>
      <c r="G78" s="328">
        <v>0.33160000000000001</v>
      </c>
      <c r="H78" s="328">
        <v>18</v>
      </c>
      <c r="I78" s="328">
        <v>0.08</v>
      </c>
      <c r="J78" s="362">
        <v>0</v>
      </c>
      <c r="K78" s="328" t="s">
        <v>4363</v>
      </c>
      <c r="L78" s="328" t="s">
        <v>4363</v>
      </c>
      <c r="M78" s="329"/>
      <c r="N78" s="377"/>
    </row>
    <row r="79" spans="1:14" ht="49.5" customHeight="1" x14ac:dyDescent="0.35">
      <c r="A79" s="337" t="s">
        <v>1881</v>
      </c>
      <c r="B79" s="328" t="s">
        <v>1592</v>
      </c>
      <c r="C79" s="344" t="s">
        <v>1882</v>
      </c>
      <c r="D79" s="362">
        <v>1.4596</v>
      </c>
      <c r="E79" s="328">
        <v>3.1</v>
      </c>
      <c r="F79" s="328">
        <v>2</v>
      </c>
      <c r="G79" s="328">
        <v>0.3196</v>
      </c>
      <c r="H79" s="328">
        <v>5</v>
      </c>
      <c r="I79" s="328">
        <v>0.1444</v>
      </c>
      <c r="J79" s="328">
        <v>0.15590000000000001</v>
      </c>
      <c r="K79" s="328"/>
      <c r="L79" s="328"/>
      <c r="M79" s="329"/>
      <c r="N79" s="377"/>
    </row>
    <row r="80" spans="1:14" ht="49.5" customHeight="1" x14ac:dyDescent="0.35">
      <c r="A80" s="337" t="s">
        <v>1883</v>
      </c>
      <c r="B80" s="328" t="s">
        <v>1592</v>
      </c>
      <c r="C80" s="344" t="s">
        <v>1884</v>
      </c>
      <c r="D80" s="362">
        <v>1.6177999999999999</v>
      </c>
      <c r="E80" s="328">
        <v>3.2</v>
      </c>
      <c r="F80" s="328">
        <v>2</v>
      </c>
      <c r="G80" s="328">
        <v>0.20280000000000001</v>
      </c>
      <c r="H80" s="328">
        <v>6</v>
      </c>
      <c r="I80" s="328">
        <v>8.8700000000000001E-2</v>
      </c>
      <c r="J80" s="328">
        <v>9.6600000000000005E-2</v>
      </c>
      <c r="K80" s="328"/>
      <c r="L80" s="328"/>
      <c r="M80" s="329"/>
      <c r="N80" s="377"/>
    </row>
    <row r="81" spans="1:14" ht="49.5" customHeight="1" x14ac:dyDescent="0.35">
      <c r="A81" s="337" t="s">
        <v>1885</v>
      </c>
      <c r="B81" s="328" t="s">
        <v>1592</v>
      </c>
      <c r="C81" s="344" t="s">
        <v>1886</v>
      </c>
      <c r="D81" s="362">
        <v>0.92469999999999997</v>
      </c>
      <c r="E81" s="328">
        <v>3.6</v>
      </c>
      <c r="F81" s="328">
        <v>2</v>
      </c>
      <c r="G81" s="328">
        <v>0.2152</v>
      </c>
      <c r="H81" s="328">
        <v>7</v>
      </c>
      <c r="I81" s="328">
        <v>8.3699999999999997E-2</v>
      </c>
      <c r="J81" s="328">
        <v>9.3600000000000003E-2</v>
      </c>
      <c r="K81" s="328"/>
      <c r="L81" s="328"/>
      <c r="M81" s="329"/>
      <c r="N81" s="377"/>
    </row>
    <row r="82" spans="1:14" ht="49.5" customHeight="1" x14ac:dyDescent="0.35">
      <c r="A82" s="337" t="s">
        <v>1887</v>
      </c>
      <c r="B82" s="328" t="s">
        <v>1592</v>
      </c>
      <c r="C82" s="344" t="s">
        <v>1888</v>
      </c>
      <c r="D82" s="362">
        <v>0.56769999999999998</v>
      </c>
      <c r="E82" s="328">
        <v>3</v>
      </c>
      <c r="F82" s="328">
        <v>0</v>
      </c>
      <c r="G82" s="362">
        <v>0</v>
      </c>
      <c r="H82" s="328">
        <v>8</v>
      </c>
      <c r="I82" s="328">
        <v>6.8000000000000005E-2</v>
      </c>
      <c r="J82" s="328">
        <v>7.2800000000000004E-2</v>
      </c>
      <c r="K82" s="328"/>
      <c r="L82" s="328"/>
      <c r="M82" s="329"/>
      <c r="N82" s="377"/>
    </row>
    <row r="83" spans="1:14" ht="49.5" customHeight="1" x14ac:dyDescent="0.35">
      <c r="A83" s="337" t="s">
        <v>1889</v>
      </c>
      <c r="B83" s="328" t="s">
        <v>1592</v>
      </c>
      <c r="C83" s="344" t="s">
        <v>1890</v>
      </c>
      <c r="D83" s="362">
        <v>0.21060000000000001</v>
      </c>
      <c r="E83" s="328"/>
      <c r="F83" s="328">
        <v>0</v>
      </c>
      <c r="G83" s="362">
        <v>0</v>
      </c>
      <c r="H83" s="328">
        <v>1000</v>
      </c>
      <c r="I83" s="362">
        <v>0</v>
      </c>
      <c r="J83" s="362">
        <v>0</v>
      </c>
      <c r="K83" s="328"/>
      <c r="L83" s="328" t="s">
        <v>4363</v>
      </c>
      <c r="M83" s="329" t="s">
        <v>1602</v>
      </c>
      <c r="N83" s="377"/>
    </row>
    <row r="84" spans="1:14" ht="49.5" customHeight="1" x14ac:dyDescent="0.35">
      <c r="A84" s="337" t="s">
        <v>1891</v>
      </c>
      <c r="B84" s="328" t="s">
        <v>1592</v>
      </c>
      <c r="C84" s="344" t="s">
        <v>1892</v>
      </c>
      <c r="D84" s="362">
        <v>1.7346999999999999</v>
      </c>
      <c r="E84" s="328">
        <v>4.9000000000000004</v>
      </c>
      <c r="F84" s="328">
        <v>2</v>
      </c>
      <c r="G84" s="328">
        <v>0.31369999999999998</v>
      </c>
      <c r="H84" s="328">
        <v>10</v>
      </c>
      <c r="I84" s="328">
        <v>8.9599999999999999E-2</v>
      </c>
      <c r="J84" s="328">
        <v>0.10639999999999999</v>
      </c>
      <c r="K84" s="328"/>
      <c r="L84" s="328"/>
      <c r="M84" s="329"/>
      <c r="N84" s="377"/>
    </row>
    <row r="85" spans="1:14" ht="49.5" customHeight="1" x14ac:dyDescent="0.35">
      <c r="A85" s="337" t="s">
        <v>1893</v>
      </c>
      <c r="B85" s="328" t="s">
        <v>1592</v>
      </c>
      <c r="C85" s="344" t="s">
        <v>1894</v>
      </c>
      <c r="D85" s="362">
        <v>5.3434999999999997</v>
      </c>
      <c r="E85" s="328">
        <v>6.2</v>
      </c>
      <c r="F85" s="328">
        <v>2</v>
      </c>
      <c r="G85" s="328">
        <v>0.57669999999999999</v>
      </c>
      <c r="H85" s="328">
        <v>16</v>
      </c>
      <c r="I85" s="328">
        <v>0.13020000000000001</v>
      </c>
      <c r="J85" s="362">
        <v>0</v>
      </c>
      <c r="K85" s="328" t="s">
        <v>4363</v>
      </c>
      <c r="L85" s="328"/>
      <c r="M85" s="329"/>
      <c r="N85" s="377"/>
    </row>
    <row r="86" spans="1:14" ht="49.5" customHeight="1" x14ac:dyDescent="0.35">
      <c r="A86" s="337" t="s">
        <v>1895</v>
      </c>
      <c r="B86" s="328" t="s">
        <v>1592</v>
      </c>
      <c r="C86" s="344" t="s">
        <v>1896</v>
      </c>
      <c r="D86" s="362">
        <v>3.4504000000000001</v>
      </c>
      <c r="E86" s="328">
        <v>7.8</v>
      </c>
      <c r="F86" s="328">
        <v>3</v>
      </c>
      <c r="G86" s="328">
        <v>0.374</v>
      </c>
      <c r="H86" s="328">
        <v>17</v>
      </c>
      <c r="I86" s="328">
        <v>0.1007</v>
      </c>
      <c r="J86" s="362">
        <v>0</v>
      </c>
      <c r="K86" s="328" t="s">
        <v>4363</v>
      </c>
      <c r="L86" s="328"/>
      <c r="M86" s="329"/>
      <c r="N86" s="377"/>
    </row>
    <row r="87" spans="1:14" ht="49.5" customHeight="1" x14ac:dyDescent="0.35">
      <c r="A87" s="337" t="s">
        <v>1897</v>
      </c>
      <c r="B87" s="328" t="s">
        <v>1592</v>
      </c>
      <c r="C87" s="344" t="s">
        <v>1898</v>
      </c>
      <c r="D87" s="362">
        <v>3.0356999999999998</v>
      </c>
      <c r="E87" s="328">
        <v>9</v>
      </c>
      <c r="F87" s="328">
        <v>3</v>
      </c>
      <c r="G87" s="328">
        <v>0.46129999999999999</v>
      </c>
      <c r="H87" s="328">
        <v>21</v>
      </c>
      <c r="I87" s="328">
        <v>0.1076</v>
      </c>
      <c r="J87" s="362">
        <v>0</v>
      </c>
      <c r="K87" s="328" t="s">
        <v>4363</v>
      </c>
      <c r="L87" s="328"/>
      <c r="M87" s="329"/>
      <c r="N87" s="377"/>
    </row>
    <row r="88" spans="1:14" ht="49.5" customHeight="1" x14ac:dyDescent="0.35">
      <c r="A88" s="337" t="s">
        <v>1899</v>
      </c>
      <c r="B88" s="328" t="s">
        <v>1592</v>
      </c>
      <c r="C88" s="344" t="s">
        <v>1900</v>
      </c>
      <c r="D88" s="362">
        <v>2.5352000000000001</v>
      </c>
      <c r="E88" s="328">
        <v>7.2</v>
      </c>
      <c r="F88" s="328">
        <v>2</v>
      </c>
      <c r="G88" s="328">
        <v>0.73509999999999998</v>
      </c>
      <c r="H88" s="328">
        <v>15</v>
      </c>
      <c r="I88" s="328">
        <v>0.1007</v>
      </c>
      <c r="J88" s="362">
        <v>0</v>
      </c>
      <c r="K88" s="328" t="s">
        <v>4363</v>
      </c>
      <c r="L88" s="328"/>
      <c r="M88" s="329"/>
      <c r="N88" s="377"/>
    </row>
    <row r="89" spans="1:14" ht="49.5" customHeight="1" x14ac:dyDescent="0.35">
      <c r="A89" s="337" t="s">
        <v>1901</v>
      </c>
      <c r="B89" s="328" t="s">
        <v>1592</v>
      </c>
      <c r="C89" s="344" t="s">
        <v>1902</v>
      </c>
      <c r="D89" s="362">
        <v>1.7484</v>
      </c>
      <c r="E89" s="328">
        <v>5.7</v>
      </c>
      <c r="F89" s="328">
        <v>2</v>
      </c>
      <c r="G89" s="328">
        <v>0.45590000000000003</v>
      </c>
      <c r="H89" s="328">
        <v>12</v>
      </c>
      <c r="I89" s="328">
        <v>0.112</v>
      </c>
      <c r="J89" s="362">
        <v>0</v>
      </c>
      <c r="K89" s="328" t="s">
        <v>4363</v>
      </c>
      <c r="L89" s="328"/>
      <c r="M89" s="329"/>
      <c r="N89" s="377"/>
    </row>
    <row r="90" spans="1:14" ht="49.5" customHeight="1" x14ac:dyDescent="0.35">
      <c r="A90" s="337" t="s">
        <v>1903</v>
      </c>
      <c r="B90" s="328" t="s">
        <v>1592</v>
      </c>
      <c r="C90" s="344" t="s">
        <v>1904</v>
      </c>
      <c r="D90" s="362">
        <v>6.8672000000000004</v>
      </c>
      <c r="E90" s="328">
        <v>6.4</v>
      </c>
      <c r="F90" s="328">
        <v>2</v>
      </c>
      <c r="G90" s="328">
        <v>0.4234</v>
      </c>
      <c r="H90" s="328">
        <v>11</v>
      </c>
      <c r="I90" s="328">
        <v>9.2600000000000002E-2</v>
      </c>
      <c r="J90" s="328">
        <v>0.1144</v>
      </c>
      <c r="K90" s="328"/>
      <c r="L90" s="328"/>
      <c r="M90" s="329"/>
      <c r="N90" s="377"/>
    </row>
    <row r="91" spans="1:14" ht="49.5" customHeight="1" x14ac:dyDescent="0.35">
      <c r="A91" s="337" t="s">
        <v>1905</v>
      </c>
      <c r="B91" s="328" t="s">
        <v>1592</v>
      </c>
      <c r="C91" s="344" t="s">
        <v>1906</v>
      </c>
      <c r="D91" s="362">
        <v>5.0532000000000004</v>
      </c>
      <c r="E91" s="328">
        <v>4.7</v>
      </c>
      <c r="F91" s="328">
        <v>2</v>
      </c>
      <c r="G91" s="328">
        <v>0.25559999999999999</v>
      </c>
      <c r="H91" s="328">
        <v>10</v>
      </c>
      <c r="I91" s="328">
        <v>7.6100000000000001E-2</v>
      </c>
      <c r="J91" s="328">
        <v>8.9700000000000002E-2</v>
      </c>
      <c r="K91" s="328"/>
      <c r="L91" s="328"/>
      <c r="M91" s="329"/>
      <c r="N91" s="377"/>
    </row>
    <row r="92" spans="1:14" ht="49.5" customHeight="1" x14ac:dyDescent="0.35">
      <c r="A92" s="337" t="s">
        <v>1907</v>
      </c>
      <c r="B92" s="328" t="s">
        <v>1592</v>
      </c>
      <c r="C92" s="344" t="s">
        <v>1908</v>
      </c>
      <c r="D92" s="362">
        <v>18.6889</v>
      </c>
      <c r="E92" s="328">
        <v>42.5</v>
      </c>
      <c r="F92" s="328">
        <v>14</v>
      </c>
      <c r="G92" s="328">
        <v>1.0525</v>
      </c>
      <c r="H92" s="328">
        <v>60</v>
      </c>
      <c r="I92" s="328">
        <v>0.2427</v>
      </c>
      <c r="J92" s="362">
        <v>0</v>
      </c>
      <c r="K92" s="328" t="s">
        <v>4363</v>
      </c>
      <c r="L92" s="328" t="s">
        <v>4363</v>
      </c>
      <c r="M92" s="329"/>
      <c r="N92" s="377"/>
    </row>
    <row r="93" spans="1:14" ht="49.5" customHeight="1" x14ac:dyDescent="0.35">
      <c r="A93" s="337" t="s">
        <v>1909</v>
      </c>
      <c r="B93" s="328" t="s">
        <v>1592</v>
      </c>
      <c r="C93" s="344" t="s">
        <v>1910</v>
      </c>
      <c r="D93" s="362">
        <v>13.622999999999999</v>
      </c>
      <c r="E93" s="328">
        <v>27.9</v>
      </c>
      <c r="F93" s="328">
        <v>9</v>
      </c>
      <c r="G93" s="328">
        <v>1.1679999999999999</v>
      </c>
      <c r="H93" s="328">
        <v>45</v>
      </c>
      <c r="I93" s="328">
        <v>0.26379999999999998</v>
      </c>
      <c r="J93" s="362">
        <v>0</v>
      </c>
      <c r="K93" s="328" t="s">
        <v>4363</v>
      </c>
      <c r="L93" s="328" t="s">
        <v>4363</v>
      </c>
      <c r="M93" s="329"/>
      <c r="N93" s="377"/>
    </row>
    <row r="94" spans="1:14" ht="49.5" customHeight="1" x14ac:dyDescent="0.35">
      <c r="A94" s="337" t="s">
        <v>1911</v>
      </c>
      <c r="B94" s="328" t="s">
        <v>1592</v>
      </c>
      <c r="C94" s="344" t="s">
        <v>1912</v>
      </c>
      <c r="D94" s="362">
        <v>5.1753</v>
      </c>
      <c r="E94" s="328">
        <v>10.9</v>
      </c>
      <c r="F94" s="328">
        <v>4</v>
      </c>
      <c r="G94" s="328">
        <v>0.42549999999999999</v>
      </c>
      <c r="H94" s="328">
        <v>24</v>
      </c>
      <c r="I94" s="328">
        <v>0.10929999999999999</v>
      </c>
      <c r="J94" s="362">
        <v>0</v>
      </c>
      <c r="K94" s="328" t="s">
        <v>4363</v>
      </c>
      <c r="L94" s="328"/>
      <c r="M94" s="329"/>
      <c r="N94" s="377"/>
    </row>
    <row r="95" spans="1:14" ht="49.5" customHeight="1" x14ac:dyDescent="0.35">
      <c r="A95" s="337" t="s">
        <v>1913</v>
      </c>
      <c r="B95" s="328" t="s">
        <v>1592</v>
      </c>
      <c r="C95" s="344" t="s">
        <v>1914</v>
      </c>
      <c r="D95" s="362">
        <v>2.8534999999999999</v>
      </c>
      <c r="E95" s="328">
        <v>8.4</v>
      </c>
      <c r="F95" s="328">
        <v>3</v>
      </c>
      <c r="G95" s="328">
        <v>0.44500000000000001</v>
      </c>
      <c r="H95" s="328">
        <v>19</v>
      </c>
      <c r="I95" s="328">
        <v>0.1113</v>
      </c>
      <c r="J95" s="362">
        <v>0</v>
      </c>
      <c r="K95" s="328" t="s">
        <v>4363</v>
      </c>
      <c r="L95" s="328"/>
      <c r="M95" s="329"/>
      <c r="N95" s="377"/>
    </row>
    <row r="96" spans="1:14" ht="49.5" customHeight="1" x14ac:dyDescent="0.35">
      <c r="A96" s="337" t="s">
        <v>1915</v>
      </c>
      <c r="B96" s="328" t="s">
        <v>1592</v>
      </c>
      <c r="C96" s="344" t="s">
        <v>1916</v>
      </c>
      <c r="D96" s="362">
        <v>1.7468999999999999</v>
      </c>
      <c r="E96" s="328">
        <v>5.7</v>
      </c>
      <c r="F96" s="328">
        <v>2</v>
      </c>
      <c r="G96" s="328">
        <v>0.36309999999999998</v>
      </c>
      <c r="H96" s="328">
        <v>12</v>
      </c>
      <c r="I96" s="328">
        <v>8.9200000000000002E-2</v>
      </c>
      <c r="J96" s="362">
        <v>0</v>
      </c>
      <c r="K96" s="328" t="s">
        <v>4363</v>
      </c>
      <c r="L96" s="328"/>
      <c r="M96" s="329"/>
      <c r="N96" s="377"/>
    </row>
    <row r="97" spans="1:14" ht="49.5" customHeight="1" x14ac:dyDescent="0.35">
      <c r="A97" s="337" t="s">
        <v>1917</v>
      </c>
      <c r="B97" s="328" t="s">
        <v>1800</v>
      </c>
      <c r="C97" s="344" t="s">
        <v>1918</v>
      </c>
      <c r="D97" s="362">
        <v>2.9157999999999999</v>
      </c>
      <c r="E97" s="328">
        <v>24.6</v>
      </c>
      <c r="F97" s="328">
        <v>0</v>
      </c>
      <c r="G97" s="362">
        <v>0</v>
      </c>
      <c r="H97" s="328">
        <v>40</v>
      </c>
      <c r="I97" s="328">
        <v>6.8099999999999994E-2</v>
      </c>
      <c r="J97" s="328">
        <v>9.35E-2</v>
      </c>
      <c r="K97" s="328"/>
      <c r="L97" s="328"/>
      <c r="M97" s="329"/>
      <c r="N97" s="377"/>
    </row>
    <row r="98" spans="1:14" ht="49.5" customHeight="1" x14ac:dyDescent="0.35">
      <c r="A98" s="337" t="s">
        <v>1919</v>
      </c>
      <c r="B98" s="328" t="s">
        <v>1800</v>
      </c>
      <c r="C98" s="344" t="s">
        <v>1920</v>
      </c>
      <c r="D98" s="362">
        <v>2.6214</v>
      </c>
      <c r="E98" s="328">
        <v>20.2</v>
      </c>
      <c r="F98" s="328">
        <v>0</v>
      </c>
      <c r="G98" s="362">
        <v>0</v>
      </c>
      <c r="H98" s="328">
        <v>36</v>
      </c>
      <c r="I98" s="328">
        <v>7.2900000000000006E-2</v>
      </c>
      <c r="J98" s="328">
        <v>9.9199999999999997E-2</v>
      </c>
      <c r="K98" s="328"/>
      <c r="L98" s="328"/>
      <c r="M98" s="329"/>
      <c r="N98" s="377"/>
    </row>
    <row r="99" spans="1:14" ht="49.5" customHeight="1" x14ac:dyDescent="0.35">
      <c r="A99" s="337" t="s">
        <v>1921</v>
      </c>
      <c r="B99" s="328" t="s">
        <v>1800</v>
      </c>
      <c r="C99" s="344" t="s">
        <v>1922</v>
      </c>
      <c r="D99" s="362">
        <v>4.5469999999999997</v>
      </c>
      <c r="E99" s="328">
        <v>39</v>
      </c>
      <c r="F99" s="328">
        <v>13</v>
      </c>
      <c r="G99" s="328">
        <v>0.3014</v>
      </c>
      <c r="H99" s="328">
        <v>56</v>
      </c>
      <c r="I99" s="328">
        <v>7.0300000000000001E-2</v>
      </c>
      <c r="J99" s="328">
        <v>9.8000000000000004E-2</v>
      </c>
      <c r="K99" s="328"/>
      <c r="L99" s="328"/>
      <c r="M99" s="329" t="s">
        <v>4365</v>
      </c>
      <c r="N99" s="377"/>
    </row>
    <row r="100" spans="1:14" ht="49.5" customHeight="1" x14ac:dyDescent="0.35">
      <c r="A100" s="337" t="s">
        <v>1931</v>
      </c>
      <c r="B100" s="328" t="s">
        <v>1800</v>
      </c>
      <c r="C100" s="344" t="s">
        <v>1932</v>
      </c>
      <c r="D100" s="362">
        <v>0.58140000000000003</v>
      </c>
      <c r="E100" s="328">
        <v>3.4</v>
      </c>
      <c r="F100" s="328">
        <v>2</v>
      </c>
      <c r="G100" s="328">
        <v>0.20369999999999999</v>
      </c>
      <c r="H100" s="328">
        <v>7</v>
      </c>
      <c r="I100" s="328">
        <v>8.3900000000000002E-2</v>
      </c>
      <c r="J100" s="328">
        <v>9.2600000000000002E-2</v>
      </c>
      <c r="K100" s="328"/>
      <c r="L100" s="328"/>
      <c r="M100" s="329"/>
      <c r="N100" s="377"/>
    </row>
    <row r="101" spans="1:14" ht="49.5" customHeight="1" x14ac:dyDescent="0.35">
      <c r="A101" s="337" t="s">
        <v>1933</v>
      </c>
      <c r="B101" s="328" t="s">
        <v>1800</v>
      </c>
      <c r="C101" s="344" t="s">
        <v>1934</v>
      </c>
      <c r="D101" s="362">
        <v>1.1585000000000001</v>
      </c>
      <c r="E101" s="328">
        <v>8</v>
      </c>
      <c r="F101" s="328">
        <v>0</v>
      </c>
      <c r="G101" s="362">
        <v>0</v>
      </c>
      <c r="H101" s="328">
        <v>14</v>
      </c>
      <c r="I101" s="328">
        <v>8.1500000000000003E-2</v>
      </c>
      <c r="J101" s="328">
        <v>0.10349999999999999</v>
      </c>
      <c r="K101" s="328"/>
      <c r="L101" s="328" t="s">
        <v>4363</v>
      </c>
      <c r="M101" s="329"/>
      <c r="N101" s="377"/>
    </row>
    <row r="102" spans="1:14" ht="49.5" customHeight="1" x14ac:dyDescent="0.35">
      <c r="A102" s="337" t="s">
        <v>1935</v>
      </c>
      <c r="B102" s="328" t="s">
        <v>1800</v>
      </c>
      <c r="C102" s="344" t="s">
        <v>1936</v>
      </c>
      <c r="D102" s="362">
        <v>3.2761999999999998</v>
      </c>
      <c r="E102" s="328">
        <v>26</v>
      </c>
      <c r="F102" s="328">
        <v>0</v>
      </c>
      <c r="G102" s="362">
        <v>0</v>
      </c>
      <c r="H102" s="328">
        <v>43</v>
      </c>
      <c r="I102" s="328">
        <v>6.3200000000000006E-2</v>
      </c>
      <c r="J102" s="328">
        <v>8.6900000000000005E-2</v>
      </c>
      <c r="K102" s="328"/>
      <c r="L102" s="328"/>
      <c r="M102" s="329"/>
      <c r="N102" s="377"/>
    </row>
    <row r="103" spans="1:14" ht="49.5" customHeight="1" x14ac:dyDescent="0.35">
      <c r="A103" s="337" t="s">
        <v>1937</v>
      </c>
      <c r="B103" s="328" t="s">
        <v>1800</v>
      </c>
      <c r="C103" s="344" t="s">
        <v>1938</v>
      </c>
      <c r="D103" s="362">
        <v>3.7551000000000001</v>
      </c>
      <c r="E103" s="328">
        <v>20</v>
      </c>
      <c r="F103" s="328">
        <v>7</v>
      </c>
      <c r="G103" s="328">
        <v>0.40870000000000001</v>
      </c>
      <c r="H103" s="328">
        <v>25</v>
      </c>
      <c r="I103" s="328">
        <v>0.10009999999999999</v>
      </c>
      <c r="J103" s="328">
        <v>0.13619999999999999</v>
      </c>
      <c r="K103" s="328"/>
      <c r="L103" s="328"/>
      <c r="M103" s="329" t="s">
        <v>4364</v>
      </c>
      <c r="N103" s="377"/>
    </row>
    <row r="104" spans="1:14" ht="49.5" customHeight="1" x14ac:dyDescent="0.35">
      <c r="A104" s="337" t="s">
        <v>1939</v>
      </c>
      <c r="B104" s="328" t="s">
        <v>1807</v>
      </c>
      <c r="C104" s="344" t="s">
        <v>1940</v>
      </c>
      <c r="D104" s="362">
        <v>0.82440000000000002</v>
      </c>
      <c r="E104" s="328">
        <v>9.1999999999999993</v>
      </c>
      <c r="F104" s="328">
        <v>3</v>
      </c>
      <c r="G104" s="328">
        <v>0.2165</v>
      </c>
      <c r="H104" s="328">
        <v>19</v>
      </c>
      <c r="I104" s="328">
        <v>4.9399999999999999E-2</v>
      </c>
      <c r="J104" s="328">
        <v>6.3700000000000007E-2</v>
      </c>
      <c r="K104" s="328"/>
      <c r="L104" s="328"/>
      <c r="M104" s="329"/>
      <c r="N104" s="377"/>
    </row>
    <row r="105" spans="1:14" ht="49.5" customHeight="1" x14ac:dyDescent="0.35">
      <c r="A105" s="337" t="s">
        <v>1941</v>
      </c>
      <c r="B105" s="328" t="s">
        <v>1807</v>
      </c>
      <c r="C105" s="344" t="s">
        <v>1942</v>
      </c>
      <c r="D105" s="362">
        <v>0.26719999999999999</v>
      </c>
      <c r="E105" s="328">
        <v>1</v>
      </c>
      <c r="F105" s="328">
        <v>0</v>
      </c>
      <c r="G105" s="362">
        <v>0</v>
      </c>
      <c r="H105" s="328">
        <v>1000</v>
      </c>
      <c r="I105" s="362">
        <v>0</v>
      </c>
      <c r="J105" s="328">
        <v>0.10299999999999999</v>
      </c>
      <c r="K105" s="328"/>
      <c r="L105" s="328"/>
      <c r="M105" s="329"/>
      <c r="N105" s="377"/>
    </row>
    <row r="106" spans="1:14" ht="49.5" customHeight="1" x14ac:dyDescent="0.35">
      <c r="A106" s="337" t="s">
        <v>1943</v>
      </c>
      <c r="B106" s="328" t="s">
        <v>1807</v>
      </c>
      <c r="C106" s="344" t="s">
        <v>1944</v>
      </c>
      <c r="D106" s="362">
        <v>0.62770000000000004</v>
      </c>
      <c r="E106" s="328">
        <v>7.4</v>
      </c>
      <c r="F106" s="328">
        <v>2</v>
      </c>
      <c r="G106" s="328">
        <v>0.35260000000000002</v>
      </c>
      <c r="H106" s="328">
        <v>16</v>
      </c>
      <c r="I106" s="328">
        <v>4.7500000000000001E-2</v>
      </c>
      <c r="J106" s="328">
        <v>5.9799999999999999E-2</v>
      </c>
      <c r="K106" s="328"/>
      <c r="L106" s="328"/>
      <c r="M106" s="329"/>
      <c r="N106" s="377"/>
    </row>
    <row r="107" spans="1:14" ht="49.5" customHeight="1" x14ac:dyDescent="0.35">
      <c r="A107" s="337" t="s">
        <v>1945</v>
      </c>
      <c r="B107" s="328" t="s">
        <v>1807</v>
      </c>
      <c r="C107" s="344" t="s">
        <v>1946</v>
      </c>
      <c r="D107" s="362">
        <v>0.68810000000000004</v>
      </c>
      <c r="E107" s="328">
        <v>6.2</v>
      </c>
      <c r="F107" s="328">
        <v>2</v>
      </c>
      <c r="G107" s="328">
        <v>0.28710000000000002</v>
      </c>
      <c r="H107" s="328">
        <v>14</v>
      </c>
      <c r="I107" s="328">
        <v>6.4799999999999996E-2</v>
      </c>
      <c r="J107" s="328">
        <v>7.9799999999999996E-2</v>
      </c>
      <c r="K107" s="328"/>
      <c r="L107" s="328"/>
      <c r="M107" s="329"/>
      <c r="N107" s="377"/>
    </row>
    <row r="108" spans="1:14" ht="49.5" customHeight="1" x14ac:dyDescent="0.35">
      <c r="A108" s="337" t="s">
        <v>1947</v>
      </c>
      <c r="B108" s="328" t="s">
        <v>1807</v>
      </c>
      <c r="C108" s="344" t="s">
        <v>1948</v>
      </c>
      <c r="D108" s="362">
        <v>2.5205000000000002</v>
      </c>
      <c r="E108" s="328">
        <v>11.7</v>
      </c>
      <c r="F108" s="328">
        <v>4</v>
      </c>
      <c r="G108" s="328">
        <v>0.56499999999999995</v>
      </c>
      <c r="H108" s="328">
        <v>24</v>
      </c>
      <c r="I108" s="328">
        <v>0.13519999999999999</v>
      </c>
      <c r="J108" s="328">
        <v>0.1779</v>
      </c>
      <c r="K108" s="328"/>
      <c r="L108" s="328" t="s">
        <v>4363</v>
      </c>
      <c r="M108" s="329"/>
      <c r="N108" s="377"/>
    </row>
    <row r="109" spans="1:14" ht="49.5" customHeight="1" x14ac:dyDescent="0.35">
      <c r="A109" s="337" t="s">
        <v>1949</v>
      </c>
      <c r="B109" s="328" t="s">
        <v>1807</v>
      </c>
      <c r="C109" s="344" t="s">
        <v>1950</v>
      </c>
      <c r="D109" s="362">
        <v>1.3348</v>
      </c>
      <c r="E109" s="328">
        <v>11.7</v>
      </c>
      <c r="F109" s="328">
        <v>4</v>
      </c>
      <c r="G109" s="328">
        <v>0.27929999999999999</v>
      </c>
      <c r="H109" s="328">
        <v>25</v>
      </c>
      <c r="I109" s="328">
        <v>6.6799999999999998E-2</v>
      </c>
      <c r="J109" s="328">
        <v>8.7999999999999995E-2</v>
      </c>
      <c r="K109" s="328"/>
      <c r="L109" s="328" t="s">
        <v>4363</v>
      </c>
      <c r="M109" s="329"/>
      <c r="N109" s="377"/>
    </row>
    <row r="110" spans="1:14" ht="49.5" customHeight="1" x14ac:dyDescent="0.35">
      <c r="A110" s="337" t="s">
        <v>1951</v>
      </c>
      <c r="B110" s="328" t="s">
        <v>1807</v>
      </c>
      <c r="C110" s="344" t="s">
        <v>1952</v>
      </c>
      <c r="D110" s="362">
        <v>0.84850000000000003</v>
      </c>
      <c r="E110" s="328">
        <v>6.9</v>
      </c>
      <c r="F110" s="328">
        <v>2</v>
      </c>
      <c r="G110" s="328">
        <v>0.63859999999999995</v>
      </c>
      <c r="H110" s="328">
        <v>15</v>
      </c>
      <c r="I110" s="328">
        <v>6.83E-2</v>
      </c>
      <c r="J110" s="328">
        <v>8.5300000000000001E-2</v>
      </c>
      <c r="K110" s="328"/>
      <c r="L110" s="328" t="s">
        <v>4363</v>
      </c>
      <c r="M110" s="329"/>
      <c r="N110" s="377"/>
    </row>
    <row r="111" spans="1:14" ht="49.5" customHeight="1" x14ac:dyDescent="0.35">
      <c r="A111" s="337" t="s">
        <v>1953</v>
      </c>
      <c r="B111" s="328" t="s">
        <v>1807</v>
      </c>
      <c r="C111" s="344" t="s">
        <v>1954</v>
      </c>
      <c r="D111" s="362">
        <v>0.72889999999999999</v>
      </c>
      <c r="E111" s="328">
        <v>6.4</v>
      </c>
      <c r="F111" s="328">
        <v>2</v>
      </c>
      <c r="G111" s="328">
        <v>0.46850000000000003</v>
      </c>
      <c r="H111" s="328">
        <v>14</v>
      </c>
      <c r="I111" s="328">
        <v>6.3799999999999996E-2</v>
      </c>
      <c r="J111" s="328">
        <v>7.8799999999999995E-2</v>
      </c>
      <c r="K111" s="328"/>
      <c r="L111" s="328" t="s">
        <v>4363</v>
      </c>
      <c r="M111" s="329"/>
      <c r="N111" s="377"/>
    </row>
    <row r="112" spans="1:14" ht="49.5" customHeight="1" x14ac:dyDescent="0.35">
      <c r="A112" s="337" t="s">
        <v>1955</v>
      </c>
      <c r="B112" s="328" t="s">
        <v>1807</v>
      </c>
      <c r="C112" s="344" t="s">
        <v>1956</v>
      </c>
      <c r="D112" s="362">
        <v>0.7742</v>
      </c>
      <c r="E112" s="328">
        <v>7.4</v>
      </c>
      <c r="F112" s="328">
        <v>2</v>
      </c>
      <c r="G112" s="328">
        <v>0.32819999999999999</v>
      </c>
      <c r="H112" s="328">
        <v>16</v>
      </c>
      <c r="I112" s="328">
        <v>6.2100000000000002E-2</v>
      </c>
      <c r="J112" s="328">
        <v>7.8100000000000003E-2</v>
      </c>
      <c r="K112" s="328"/>
      <c r="L112" s="328"/>
      <c r="M112" s="329"/>
      <c r="N112" s="377"/>
    </row>
    <row r="113" spans="1:14" ht="49.5" customHeight="1" x14ac:dyDescent="0.35">
      <c r="A113" s="337" t="s">
        <v>1957</v>
      </c>
      <c r="B113" s="328" t="s">
        <v>1807</v>
      </c>
      <c r="C113" s="344" t="s">
        <v>1958</v>
      </c>
      <c r="D113" s="362">
        <v>0.66610000000000003</v>
      </c>
      <c r="E113" s="328">
        <v>7.3</v>
      </c>
      <c r="F113" s="328">
        <v>2</v>
      </c>
      <c r="G113" s="328">
        <v>0.2732</v>
      </c>
      <c r="H113" s="328">
        <v>14</v>
      </c>
      <c r="I113" s="328">
        <v>5.2400000000000002E-2</v>
      </c>
      <c r="J113" s="328">
        <v>6.5799999999999997E-2</v>
      </c>
      <c r="K113" s="328"/>
      <c r="L113" s="328"/>
      <c r="M113" s="329"/>
      <c r="N113" s="377"/>
    </row>
    <row r="114" spans="1:14" ht="49.5" customHeight="1" x14ac:dyDescent="0.35">
      <c r="A114" s="337" t="s">
        <v>1959</v>
      </c>
      <c r="B114" s="328" t="s">
        <v>1807</v>
      </c>
      <c r="C114" s="344" t="s">
        <v>1960</v>
      </c>
      <c r="D114" s="362">
        <v>4.3116000000000003</v>
      </c>
      <c r="E114" s="328">
        <v>29.4</v>
      </c>
      <c r="F114" s="328">
        <v>10</v>
      </c>
      <c r="G114" s="328">
        <v>0.30380000000000001</v>
      </c>
      <c r="H114" s="328">
        <v>46</v>
      </c>
      <c r="I114" s="328">
        <v>7.2300000000000003E-2</v>
      </c>
      <c r="J114" s="328">
        <v>9.9900000000000003E-2</v>
      </c>
      <c r="K114" s="328"/>
      <c r="L114" s="328"/>
      <c r="M114" s="329" t="s">
        <v>4366</v>
      </c>
      <c r="N114" s="377"/>
    </row>
    <row r="115" spans="1:14" ht="49.5" customHeight="1" x14ac:dyDescent="0.35">
      <c r="A115" s="337" t="s">
        <v>1961</v>
      </c>
      <c r="B115" s="328" t="s">
        <v>1807</v>
      </c>
      <c r="C115" s="344" t="s">
        <v>1962</v>
      </c>
      <c r="D115" s="362">
        <v>1.1967000000000001</v>
      </c>
      <c r="E115" s="328">
        <v>4.5</v>
      </c>
      <c r="F115" s="328">
        <v>2</v>
      </c>
      <c r="G115" s="328">
        <v>0.49030000000000001</v>
      </c>
      <c r="H115" s="328">
        <v>10</v>
      </c>
      <c r="I115" s="328">
        <v>0.1525</v>
      </c>
      <c r="J115" s="328">
        <v>0.17829999999999999</v>
      </c>
      <c r="K115" s="328"/>
      <c r="L115" s="328"/>
      <c r="M115" s="329"/>
      <c r="N115" s="377"/>
    </row>
    <row r="116" spans="1:14" ht="49.5" customHeight="1" x14ac:dyDescent="0.35">
      <c r="A116" s="337" t="s">
        <v>1963</v>
      </c>
      <c r="B116" s="328" t="s">
        <v>1807</v>
      </c>
      <c r="C116" s="344" t="s">
        <v>1964</v>
      </c>
      <c r="D116" s="362">
        <v>0.77339999999999998</v>
      </c>
      <c r="E116" s="328">
        <v>6.1</v>
      </c>
      <c r="F116" s="328">
        <v>2</v>
      </c>
      <c r="G116" s="328">
        <v>0.25769999999999998</v>
      </c>
      <c r="H116" s="328">
        <v>13</v>
      </c>
      <c r="I116" s="328">
        <v>5.91E-2</v>
      </c>
      <c r="J116" s="328">
        <v>7.2599999999999998E-2</v>
      </c>
      <c r="K116" s="328"/>
      <c r="L116" s="328"/>
      <c r="M116" s="329"/>
      <c r="N116" s="377"/>
    </row>
    <row r="117" spans="1:14" ht="49.5" customHeight="1" x14ac:dyDescent="0.35">
      <c r="A117" s="337" t="s">
        <v>1965</v>
      </c>
      <c r="B117" s="328" t="s">
        <v>1807</v>
      </c>
      <c r="C117" s="344" t="s">
        <v>1966</v>
      </c>
      <c r="D117" s="362">
        <v>0.66539999999999999</v>
      </c>
      <c r="E117" s="328">
        <v>5</v>
      </c>
      <c r="F117" s="328">
        <v>2</v>
      </c>
      <c r="G117" s="328">
        <v>0.37919999999999998</v>
      </c>
      <c r="H117" s="328">
        <v>9</v>
      </c>
      <c r="I117" s="328">
        <v>6.6600000000000006E-2</v>
      </c>
      <c r="J117" s="328">
        <v>7.9299999999999995E-2</v>
      </c>
      <c r="K117" s="328"/>
      <c r="L117" s="328"/>
      <c r="M117" s="329"/>
      <c r="N117" s="377"/>
    </row>
    <row r="118" spans="1:14" ht="49.5" customHeight="1" x14ac:dyDescent="0.35">
      <c r="A118" s="337" t="s">
        <v>1967</v>
      </c>
      <c r="B118" s="328" t="s">
        <v>1807</v>
      </c>
      <c r="C118" s="344" t="s">
        <v>1968</v>
      </c>
      <c r="D118" s="362">
        <v>1.0022</v>
      </c>
      <c r="E118" s="328">
        <v>6.3</v>
      </c>
      <c r="F118" s="328">
        <v>0</v>
      </c>
      <c r="G118" s="362">
        <v>0</v>
      </c>
      <c r="H118" s="328">
        <v>13</v>
      </c>
      <c r="I118" s="328">
        <v>8.8400000000000006E-2</v>
      </c>
      <c r="J118" s="328">
        <v>0.109</v>
      </c>
      <c r="K118" s="328"/>
      <c r="L118" s="328"/>
      <c r="M118" s="329"/>
      <c r="N118" s="377"/>
    </row>
    <row r="119" spans="1:14" ht="49.5" customHeight="1" x14ac:dyDescent="0.35">
      <c r="A119" s="337" t="s">
        <v>1969</v>
      </c>
      <c r="B119" s="328" t="s">
        <v>1807</v>
      </c>
      <c r="C119" s="344" t="s">
        <v>1970</v>
      </c>
      <c r="D119" s="362">
        <v>0.64400000000000002</v>
      </c>
      <c r="E119" s="328">
        <v>7</v>
      </c>
      <c r="F119" s="328">
        <v>2</v>
      </c>
      <c r="G119" s="328">
        <v>0.26979999999999998</v>
      </c>
      <c r="H119" s="328">
        <v>24</v>
      </c>
      <c r="I119" s="328">
        <v>5.3999999999999999E-2</v>
      </c>
      <c r="J119" s="328">
        <v>6.7400000000000002E-2</v>
      </c>
      <c r="K119" s="328"/>
      <c r="L119" s="328"/>
      <c r="M119" s="329" t="s">
        <v>4364</v>
      </c>
      <c r="N119" s="377"/>
    </row>
    <row r="120" spans="1:14" ht="49.5" customHeight="1" x14ac:dyDescent="0.35">
      <c r="A120" s="337" t="s">
        <v>1971</v>
      </c>
      <c r="B120" s="328" t="s">
        <v>1807</v>
      </c>
      <c r="C120" s="344" t="s">
        <v>1972</v>
      </c>
      <c r="D120" s="362">
        <v>0.8458</v>
      </c>
      <c r="E120" s="328">
        <v>4.9000000000000004</v>
      </c>
      <c r="F120" s="328">
        <v>2</v>
      </c>
      <c r="G120" s="328">
        <v>0.33629999999999999</v>
      </c>
      <c r="H120" s="328">
        <v>10</v>
      </c>
      <c r="I120" s="328">
        <v>9.6100000000000005E-2</v>
      </c>
      <c r="J120" s="328">
        <v>0.114</v>
      </c>
      <c r="K120" s="328"/>
      <c r="L120" s="328"/>
      <c r="M120" s="329"/>
      <c r="N120" s="377"/>
    </row>
    <row r="121" spans="1:14" ht="49.5" customHeight="1" x14ac:dyDescent="0.35">
      <c r="A121" s="337" t="s">
        <v>1973</v>
      </c>
      <c r="B121" s="328" t="s">
        <v>1807</v>
      </c>
      <c r="C121" s="344" t="s">
        <v>1974</v>
      </c>
      <c r="D121" s="362">
        <v>0.5867</v>
      </c>
      <c r="E121" s="328">
        <v>4.5</v>
      </c>
      <c r="F121" s="328">
        <v>2</v>
      </c>
      <c r="G121" s="328">
        <v>0.2341</v>
      </c>
      <c r="H121" s="328">
        <v>9</v>
      </c>
      <c r="I121" s="328">
        <v>6.6400000000000001E-2</v>
      </c>
      <c r="J121" s="328">
        <v>7.7700000000000005E-2</v>
      </c>
      <c r="K121" s="328"/>
      <c r="L121" s="328"/>
      <c r="M121" s="329"/>
      <c r="N121" s="377"/>
    </row>
    <row r="122" spans="1:14" ht="49.5" customHeight="1" x14ac:dyDescent="0.35">
      <c r="A122" s="337" t="s">
        <v>1975</v>
      </c>
      <c r="B122" s="328" t="s">
        <v>1807</v>
      </c>
      <c r="C122" s="344" t="s">
        <v>1976</v>
      </c>
      <c r="D122" s="362">
        <v>3.5846</v>
      </c>
      <c r="E122" s="328">
        <v>20.9</v>
      </c>
      <c r="F122" s="328">
        <v>7</v>
      </c>
      <c r="G122" s="328">
        <v>0.44269999999999998</v>
      </c>
      <c r="H122" s="328">
        <v>38</v>
      </c>
      <c r="I122" s="328">
        <v>0.1038</v>
      </c>
      <c r="J122" s="362">
        <v>0</v>
      </c>
      <c r="K122" s="328" t="s">
        <v>4363</v>
      </c>
      <c r="L122" s="328"/>
      <c r="M122" s="329"/>
      <c r="N122" s="377"/>
    </row>
    <row r="123" spans="1:14" ht="49.5" customHeight="1" x14ac:dyDescent="0.35">
      <c r="A123" s="337" t="s">
        <v>1977</v>
      </c>
      <c r="B123" s="328" t="s">
        <v>1807</v>
      </c>
      <c r="C123" s="344" t="s">
        <v>1978</v>
      </c>
      <c r="D123" s="362">
        <v>2.7315999999999998</v>
      </c>
      <c r="E123" s="328">
        <v>18.2</v>
      </c>
      <c r="F123" s="328">
        <v>6</v>
      </c>
      <c r="G123" s="328">
        <v>0.40670000000000001</v>
      </c>
      <c r="H123" s="328">
        <v>35</v>
      </c>
      <c r="I123" s="328">
        <v>9.3899999999999997E-2</v>
      </c>
      <c r="J123" s="362">
        <v>0</v>
      </c>
      <c r="K123" s="328" t="s">
        <v>4363</v>
      </c>
      <c r="L123" s="328"/>
      <c r="M123" s="329"/>
      <c r="N123" s="377"/>
    </row>
    <row r="124" spans="1:14" ht="49.5" customHeight="1" x14ac:dyDescent="0.35">
      <c r="A124" s="337" t="s">
        <v>1979</v>
      </c>
      <c r="B124" s="328" t="s">
        <v>1807</v>
      </c>
      <c r="C124" s="344" t="s">
        <v>1980</v>
      </c>
      <c r="D124" s="362">
        <v>2.0141</v>
      </c>
      <c r="E124" s="328">
        <v>12.6</v>
      </c>
      <c r="F124" s="328">
        <v>4</v>
      </c>
      <c r="G124" s="328">
        <v>0.42299999999999999</v>
      </c>
      <c r="H124" s="328">
        <v>25</v>
      </c>
      <c r="I124" s="328">
        <v>9.4E-2</v>
      </c>
      <c r="J124" s="328">
        <v>0.1244</v>
      </c>
      <c r="K124" s="328"/>
      <c r="L124" s="328"/>
      <c r="M124" s="329"/>
      <c r="N124" s="377"/>
    </row>
    <row r="125" spans="1:14" ht="49.5" customHeight="1" x14ac:dyDescent="0.35">
      <c r="A125" s="337" t="s">
        <v>1981</v>
      </c>
      <c r="B125" s="328" t="s">
        <v>1807</v>
      </c>
      <c r="C125" s="344" t="s">
        <v>1982</v>
      </c>
      <c r="D125" s="362">
        <v>1.3327</v>
      </c>
      <c r="E125" s="328">
        <v>11</v>
      </c>
      <c r="F125" s="328">
        <v>4</v>
      </c>
      <c r="G125" s="328">
        <v>0.2752</v>
      </c>
      <c r="H125" s="328">
        <v>23</v>
      </c>
      <c r="I125" s="328">
        <v>7.0000000000000007E-2</v>
      </c>
      <c r="J125" s="328">
        <v>9.1700000000000004E-2</v>
      </c>
      <c r="K125" s="328"/>
      <c r="L125" s="328"/>
      <c r="M125" s="329"/>
      <c r="N125" s="377"/>
    </row>
    <row r="126" spans="1:14" ht="49.5" customHeight="1" x14ac:dyDescent="0.35">
      <c r="A126" s="337" t="s">
        <v>1983</v>
      </c>
      <c r="B126" s="328" t="s">
        <v>1807</v>
      </c>
      <c r="C126" s="344" t="s">
        <v>1984</v>
      </c>
      <c r="D126" s="362">
        <v>0.98760000000000003</v>
      </c>
      <c r="E126" s="328">
        <v>7</v>
      </c>
      <c r="F126" s="328">
        <v>2</v>
      </c>
      <c r="G126" s="328">
        <v>0.3735</v>
      </c>
      <c r="H126" s="328">
        <v>15</v>
      </c>
      <c r="I126" s="328">
        <v>7.4700000000000003E-2</v>
      </c>
      <c r="J126" s="328">
        <v>9.3399999999999997E-2</v>
      </c>
      <c r="K126" s="328"/>
      <c r="L126" s="328"/>
      <c r="M126" s="329"/>
      <c r="N126" s="377"/>
    </row>
    <row r="127" spans="1:14" ht="49.5" customHeight="1" x14ac:dyDescent="0.35">
      <c r="A127" s="337" t="s">
        <v>1985</v>
      </c>
      <c r="B127" s="328" t="s">
        <v>1807</v>
      </c>
      <c r="C127" s="344" t="s">
        <v>1986</v>
      </c>
      <c r="D127" s="362">
        <v>0.81420000000000003</v>
      </c>
      <c r="E127" s="328">
        <v>8.6</v>
      </c>
      <c r="F127" s="328">
        <v>3</v>
      </c>
      <c r="G127" s="328">
        <v>0.21790000000000001</v>
      </c>
      <c r="H127" s="328">
        <v>19</v>
      </c>
      <c r="I127" s="328">
        <v>5.3199999999999997E-2</v>
      </c>
      <c r="J127" s="328">
        <v>6.8099999999999994E-2</v>
      </c>
      <c r="K127" s="328"/>
      <c r="L127" s="328"/>
      <c r="M127" s="329"/>
      <c r="N127" s="377"/>
    </row>
    <row r="128" spans="1:14" ht="49.5" customHeight="1" x14ac:dyDescent="0.35">
      <c r="A128" s="337" t="s">
        <v>1987</v>
      </c>
      <c r="B128" s="328" t="s">
        <v>1807</v>
      </c>
      <c r="C128" s="344" t="s">
        <v>1988</v>
      </c>
      <c r="D128" s="362">
        <v>0.62160000000000004</v>
      </c>
      <c r="E128" s="328">
        <v>2.4</v>
      </c>
      <c r="F128" s="328">
        <v>0</v>
      </c>
      <c r="G128" s="362">
        <v>0</v>
      </c>
      <c r="H128" s="328">
        <v>1000</v>
      </c>
      <c r="I128" s="362">
        <v>0</v>
      </c>
      <c r="J128" s="362">
        <v>0</v>
      </c>
      <c r="K128" s="328" t="s">
        <v>4363</v>
      </c>
      <c r="L128" s="328"/>
      <c r="M128" s="329"/>
      <c r="N128" s="377"/>
    </row>
    <row r="129" spans="1:14" ht="49.5" customHeight="1" x14ac:dyDescent="0.35">
      <c r="A129" s="337" t="s">
        <v>1989</v>
      </c>
      <c r="B129" s="328" t="s">
        <v>1807</v>
      </c>
      <c r="C129" s="344" t="s">
        <v>1990</v>
      </c>
      <c r="D129" s="362">
        <v>0.25619999999999998</v>
      </c>
      <c r="E129" s="328">
        <v>1</v>
      </c>
      <c r="F129" s="328">
        <v>0</v>
      </c>
      <c r="G129" s="362">
        <v>0</v>
      </c>
      <c r="H129" s="328">
        <v>1000</v>
      </c>
      <c r="I129" s="362">
        <v>0</v>
      </c>
      <c r="J129" s="362">
        <v>0</v>
      </c>
      <c r="K129" s="328" t="s">
        <v>4363</v>
      </c>
      <c r="L129" s="328"/>
      <c r="M129" s="329"/>
      <c r="N129" s="377"/>
    </row>
    <row r="130" spans="1:14" ht="49.5" customHeight="1" x14ac:dyDescent="0.35">
      <c r="A130" s="337" t="s">
        <v>1991</v>
      </c>
      <c r="B130" s="328" t="s">
        <v>1807</v>
      </c>
      <c r="C130" s="344" t="s">
        <v>1992</v>
      </c>
      <c r="D130" s="362">
        <v>3.7458999999999998</v>
      </c>
      <c r="E130" s="328">
        <v>18.8</v>
      </c>
      <c r="F130" s="328">
        <v>6</v>
      </c>
      <c r="G130" s="328">
        <v>0.31909999999999999</v>
      </c>
      <c r="H130" s="328">
        <v>33</v>
      </c>
      <c r="I130" s="328">
        <v>7.1300000000000002E-2</v>
      </c>
      <c r="J130" s="328">
        <v>9.6699999999999994E-2</v>
      </c>
      <c r="K130" s="328"/>
      <c r="L130" s="328"/>
      <c r="M130" s="329" t="s">
        <v>4365</v>
      </c>
      <c r="N130" s="377"/>
    </row>
    <row r="131" spans="1:14" ht="49.5" customHeight="1" x14ac:dyDescent="0.35">
      <c r="A131" s="337" t="s">
        <v>1993</v>
      </c>
      <c r="B131" s="328" t="s">
        <v>1807</v>
      </c>
      <c r="C131" s="344" t="s">
        <v>1994</v>
      </c>
      <c r="D131" s="362">
        <v>2.7345000000000002</v>
      </c>
      <c r="E131" s="328">
        <v>16</v>
      </c>
      <c r="F131" s="328">
        <v>5</v>
      </c>
      <c r="G131" s="328">
        <v>0.3327</v>
      </c>
      <c r="H131" s="328">
        <v>31</v>
      </c>
      <c r="I131" s="328">
        <v>7.2800000000000004E-2</v>
      </c>
      <c r="J131" s="328">
        <v>9.7799999999999998E-2</v>
      </c>
      <c r="K131" s="328"/>
      <c r="L131" s="328"/>
      <c r="M131" s="329"/>
      <c r="N131" s="377"/>
    </row>
    <row r="132" spans="1:14" ht="49.5" customHeight="1" x14ac:dyDescent="0.35">
      <c r="A132" s="337" t="s">
        <v>1995</v>
      </c>
      <c r="B132" s="328" t="s">
        <v>1807</v>
      </c>
      <c r="C132" s="344" t="s">
        <v>1996</v>
      </c>
      <c r="D132" s="362">
        <v>1.1682999999999999</v>
      </c>
      <c r="E132" s="328">
        <v>9.5</v>
      </c>
      <c r="F132" s="328">
        <v>3</v>
      </c>
      <c r="G132" s="328">
        <v>0.27239999999999998</v>
      </c>
      <c r="H132" s="328">
        <v>20</v>
      </c>
      <c r="I132" s="328">
        <v>6.0199999999999997E-2</v>
      </c>
      <c r="J132" s="328">
        <v>7.7799999999999994E-2</v>
      </c>
      <c r="K132" s="328"/>
      <c r="L132" s="328"/>
      <c r="M132" s="329"/>
      <c r="N132" s="377"/>
    </row>
    <row r="133" spans="1:14" ht="49.5" customHeight="1" x14ac:dyDescent="0.35">
      <c r="A133" s="337" t="s">
        <v>1997</v>
      </c>
      <c r="B133" s="328" t="s">
        <v>1807</v>
      </c>
      <c r="C133" s="344" t="s">
        <v>1998</v>
      </c>
      <c r="D133" s="362">
        <v>0.50180000000000002</v>
      </c>
      <c r="E133" s="328">
        <v>6.3</v>
      </c>
      <c r="F133" s="328">
        <v>2</v>
      </c>
      <c r="G133" s="328">
        <v>0.24629999999999999</v>
      </c>
      <c r="H133" s="328">
        <v>10</v>
      </c>
      <c r="I133" s="328">
        <v>4.6399999999999997E-2</v>
      </c>
      <c r="J133" s="328">
        <v>5.7200000000000001E-2</v>
      </c>
      <c r="K133" s="328"/>
      <c r="L133" s="328"/>
      <c r="M133" s="329"/>
      <c r="N133" s="377"/>
    </row>
    <row r="134" spans="1:14" ht="49.5" customHeight="1" x14ac:dyDescent="0.35">
      <c r="A134" s="337" t="s">
        <v>1999</v>
      </c>
      <c r="B134" s="328" t="s">
        <v>1807</v>
      </c>
      <c r="C134" s="344" t="s">
        <v>2000</v>
      </c>
      <c r="D134" s="362">
        <v>2.3908</v>
      </c>
      <c r="E134" s="328">
        <v>11.9</v>
      </c>
      <c r="F134" s="328">
        <v>4</v>
      </c>
      <c r="G134" s="328">
        <v>0.48659999999999998</v>
      </c>
      <c r="H134" s="328">
        <v>24</v>
      </c>
      <c r="I134" s="328">
        <v>0.1145</v>
      </c>
      <c r="J134" s="328">
        <v>0.15090000000000001</v>
      </c>
      <c r="K134" s="328"/>
      <c r="L134" s="328"/>
      <c r="M134" s="329"/>
      <c r="N134" s="377"/>
    </row>
    <row r="135" spans="1:14" ht="49.5" customHeight="1" x14ac:dyDescent="0.35">
      <c r="A135" s="337" t="s">
        <v>2001</v>
      </c>
      <c r="B135" s="328" t="s">
        <v>1807</v>
      </c>
      <c r="C135" s="344" t="s">
        <v>2002</v>
      </c>
      <c r="D135" s="362">
        <v>1.7119</v>
      </c>
      <c r="E135" s="328">
        <v>11.4</v>
      </c>
      <c r="F135" s="328">
        <v>4</v>
      </c>
      <c r="G135" s="328">
        <v>0.33400000000000002</v>
      </c>
      <c r="H135" s="328">
        <v>22</v>
      </c>
      <c r="I135" s="328">
        <v>8.2000000000000003E-2</v>
      </c>
      <c r="J135" s="328">
        <v>0.1077</v>
      </c>
      <c r="K135" s="328"/>
      <c r="L135" s="328"/>
      <c r="M135" s="329"/>
      <c r="N135" s="377"/>
    </row>
    <row r="136" spans="1:14" ht="49.5" customHeight="1" x14ac:dyDescent="0.35">
      <c r="A136" s="337" t="s">
        <v>2003</v>
      </c>
      <c r="B136" s="328" t="s">
        <v>1807</v>
      </c>
      <c r="C136" s="344" t="s">
        <v>2004</v>
      </c>
      <c r="D136" s="362">
        <v>1.6071</v>
      </c>
      <c r="E136" s="328">
        <v>10</v>
      </c>
      <c r="F136" s="328">
        <v>3</v>
      </c>
      <c r="G136" s="328">
        <v>0.40200000000000002</v>
      </c>
      <c r="H136" s="328">
        <v>19</v>
      </c>
      <c r="I136" s="328">
        <v>8.4400000000000003E-2</v>
      </c>
      <c r="J136" s="328">
        <v>0.1096</v>
      </c>
      <c r="K136" s="328"/>
      <c r="L136" s="328"/>
      <c r="M136" s="329"/>
      <c r="N136" s="377"/>
    </row>
    <row r="137" spans="1:14" ht="49.5" customHeight="1" x14ac:dyDescent="0.35">
      <c r="A137" s="337" t="s">
        <v>2005</v>
      </c>
      <c r="B137" s="328" t="s">
        <v>1807</v>
      </c>
      <c r="C137" s="344" t="s">
        <v>2006</v>
      </c>
      <c r="D137" s="362">
        <v>0.44440000000000002</v>
      </c>
      <c r="E137" s="328">
        <v>3.1</v>
      </c>
      <c r="F137" s="328">
        <v>2</v>
      </c>
      <c r="G137" s="328">
        <v>0.22819999999999999</v>
      </c>
      <c r="H137" s="328">
        <v>6</v>
      </c>
      <c r="I137" s="328">
        <v>8.6699999999999999E-2</v>
      </c>
      <c r="J137" s="328">
        <v>9.3700000000000006E-2</v>
      </c>
      <c r="K137" s="328"/>
      <c r="L137" s="328"/>
      <c r="M137" s="329"/>
      <c r="N137" s="377"/>
    </row>
    <row r="138" spans="1:14" ht="49.5" customHeight="1" x14ac:dyDescent="0.35">
      <c r="A138" s="337" t="s">
        <v>2007</v>
      </c>
      <c r="B138" s="328" t="s">
        <v>1807</v>
      </c>
      <c r="C138" s="344" t="s">
        <v>2008</v>
      </c>
      <c r="D138" s="362">
        <v>1.5991</v>
      </c>
      <c r="E138" s="328">
        <v>9.4</v>
      </c>
      <c r="F138" s="328">
        <v>0</v>
      </c>
      <c r="G138" s="362">
        <v>0</v>
      </c>
      <c r="H138" s="328">
        <v>23</v>
      </c>
      <c r="I138" s="328">
        <v>0.1003</v>
      </c>
      <c r="J138" s="328">
        <v>0.1295</v>
      </c>
      <c r="K138" s="328"/>
      <c r="L138" s="328"/>
      <c r="M138" s="329"/>
      <c r="N138" s="377"/>
    </row>
    <row r="139" spans="1:14" ht="49.5" customHeight="1" x14ac:dyDescent="0.35">
      <c r="A139" s="337" t="s">
        <v>2009</v>
      </c>
      <c r="B139" s="328" t="s">
        <v>1807</v>
      </c>
      <c r="C139" s="344" t="s">
        <v>2010</v>
      </c>
      <c r="D139" s="362">
        <v>1.6358999999999999</v>
      </c>
      <c r="E139" s="328">
        <v>8.4</v>
      </c>
      <c r="F139" s="328">
        <v>3</v>
      </c>
      <c r="G139" s="328">
        <v>0.47160000000000002</v>
      </c>
      <c r="H139" s="328">
        <v>19</v>
      </c>
      <c r="I139" s="328">
        <v>0.1179</v>
      </c>
      <c r="J139" s="328">
        <v>0.15049999999999999</v>
      </c>
      <c r="K139" s="328"/>
      <c r="L139" s="328"/>
      <c r="M139" s="329"/>
      <c r="N139" s="377"/>
    </row>
    <row r="140" spans="1:14" ht="49.5" customHeight="1" x14ac:dyDescent="0.35">
      <c r="A140" s="337" t="s">
        <v>2011</v>
      </c>
      <c r="B140" s="328" t="s">
        <v>1807</v>
      </c>
      <c r="C140" s="344" t="s">
        <v>2012</v>
      </c>
      <c r="D140" s="362">
        <v>1.0951</v>
      </c>
      <c r="E140" s="328">
        <v>7.6</v>
      </c>
      <c r="F140" s="328">
        <v>3</v>
      </c>
      <c r="G140" s="328">
        <v>0.31009999999999999</v>
      </c>
      <c r="H140" s="328">
        <v>17</v>
      </c>
      <c r="I140" s="328">
        <v>8.5699999999999998E-2</v>
      </c>
      <c r="J140" s="328">
        <v>0.1082</v>
      </c>
      <c r="K140" s="328"/>
      <c r="L140" s="328"/>
      <c r="M140" s="329"/>
      <c r="N140" s="377"/>
    </row>
    <row r="141" spans="1:14" ht="49.5" customHeight="1" x14ac:dyDescent="0.35">
      <c r="A141" s="337" t="s">
        <v>2013</v>
      </c>
      <c r="B141" s="328" t="s">
        <v>1807</v>
      </c>
      <c r="C141" s="344" t="s">
        <v>2014</v>
      </c>
      <c r="D141" s="362">
        <v>0.65359999999999996</v>
      </c>
      <c r="E141" s="328">
        <v>4.0999999999999996</v>
      </c>
      <c r="F141" s="328">
        <v>2</v>
      </c>
      <c r="G141" s="328">
        <v>0.40849999999999997</v>
      </c>
      <c r="H141" s="328">
        <v>9</v>
      </c>
      <c r="I141" s="328">
        <v>9.5799999999999996E-2</v>
      </c>
      <c r="J141" s="328">
        <v>0.11</v>
      </c>
      <c r="K141" s="328"/>
      <c r="L141" s="328"/>
      <c r="M141" s="329"/>
      <c r="N141" s="377"/>
    </row>
    <row r="142" spans="1:14" ht="49.5" customHeight="1" x14ac:dyDescent="0.35">
      <c r="A142" s="337" t="s">
        <v>2015</v>
      </c>
      <c r="B142" s="328" t="s">
        <v>1807</v>
      </c>
      <c r="C142" s="344" t="s">
        <v>2016</v>
      </c>
      <c r="D142" s="362">
        <v>0.45619999999999999</v>
      </c>
      <c r="E142" s="328">
        <v>3.6</v>
      </c>
      <c r="F142" s="328">
        <v>0</v>
      </c>
      <c r="G142" s="362">
        <v>0</v>
      </c>
      <c r="H142" s="328">
        <v>8</v>
      </c>
      <c r="I142" s="328">
        <v>7.3800000000000004E-2</v>
      </c>
      <c r="J142" s="328">
        <v>8.2500000000000004E-2</v>
      </c>
      <c r="K142" s="328"/>
      <c r="L142" s="328"/>
      <c r="M142" s="329"/>
      <c r="N142" s="377"/>
    </row>
    <row r="143" spans="1:14" ht="49.5" customHeight="1" x14ac:dyDescent="0.35">
      <c r="A143" s="337" t="s">
        <v>2017</v>
      </c>
      <c r="B143" s="328" t="s">
        <v>1807</v>
      </c>
      <c r="C143" s="344" t="s">
        <v>2018</v>
      </c>
      <c r="D143" s="362">
        <v>0.48880000000000001</v>
      </c>
      <c r="E143" s="328">
        <v>3.9</v>
      </c>
      <c r="F143" s="328">
        <v>2</v>
      </c>
      <c r="G143" s="328">
        <v>0.26819999999999999</v>
      </c>
      <c r="H143" s="328">
        <v>7</v>
      </c>
      <c r="I143" s="328">
        <v>6.6199999999999995E-2</v>
      </c>
      <c r="J143" s="328">
        <v>7.5300000000000006E-2</v>
      </c>
      <c r="K143" s="328"/>
      <c r="L143" s="328"/>
      <c r="M143" s="329"/>
      <c r="N143" s="377"/>
    </row>
    <row r="144" spans="1:14" ht="49.5" customHeight="1" x14ac:dyDescent="0.35">
      <c r="A144" s="337" t="s">
        <v>2019</v>
      </c>
      <c r="B144" s="328" t="s">
        <v>1807</v>
      </c>
      <c r="C144" s="344" t="s">
        <v>2020</v>
      </c>
      <c r="D144" s="362">
        <v>1.1547000000000001</v>
      </c>
      <c r="E144" s="328">
        <v>8</v>
      </c>
      <c r="F144" s="328">
        <v>3</v>
      </c>
      <c r="G144" s="328">
        <v>0.32729999999999998</v>
      </c>
      <c r="H144" s="328">
        <v>18</v>
      </c>
      <c r="I144" s="328">
        <v>8.5900000000000004E-2</v>
      </c>
      <c r="J144" s="328">
        <v>0.1091</v>
      </c>
      <c r="K144" s="328"/>
      <c r="L144" s="328"/>
      <c r="M144" s="329"/>
      <c r="N144" s="377"/>
    </row>
    <row r="145" spans="1:14" ht="49.5" customHeight="1" x14ac:dyDescent="0.35">
      <c r="A145" s="337" t="s">
        <v>2021</v>
      </c>
      <c r="B145" s="328" t="s">
        <v>1807</v>
      </c>
      <c r="C145" s="344" t="s">
        <v>2022</v>
      </c>
      <c r="D145" s="362">
        <v>0.6421</v>
      </c>
      <c r="E145" s="328">
        <v>5.4</v>
      </c>
      <c r="F145" s="328">
        <v>2</v>
      </c>
      <c r="G145" s="328">
        <v>0.46429999999999999</v>
      </c>
      <c r="H145" s="328">
        <v>13</v>
      </c>
      <c r="I145" s="328">
        <v>6.9199999999999998E-2</v>
      </c>
      <c r="J145" s="328">
        <v>8.3500000000000005E-2</v>
      </c>
      <c r="K145" s="328"/>
      <c r="L145" s="328"/>
      <c r="M145" s="329"/>
      <c r="N145" s="377"/>
    </row>
    <row r="146" spans="1:14" ht="49.5" customHeight="1" x14ac:dyDescent="0.35">
      <c r="A146" s="337" t="s">
        <v>2023</v>
      </c>
      <c r="B146" s="328" t="s">
        <v>1807</v>
      </c>
      <c r="C146" s="344" t="s">
        <v>2024</v>
      </c>
      <c r="D146" s="362">
        <v>0.43909999999999999</v>
      </c>
      <c r="E146" s="328">
        <v>3.6</v>
      </c>
      <c r="F146" s="328">
        <v>2</v>
      </c>
      <c r="G146" s="328">
        <v>0.29049999999999998</v>
      </c>
      <c r="H146" s="328">
        <v>8</v>
      </c>
      <c r="I146" s="328">
        <v>7.0400000000000004E-2</v>
      </c>
      <c r="J146" s="328">
        <v>7.8700000000000006E-2</v>
      </c>
      <c r="K146" s="328"/>
      <c r="L146" s="328"/>
      <c r="M146" s="329"/>
      <c r="N146" s="377"/>
    </row>
    <row r="147" spans="1:14" ht="49.5" customHeight="1" x14ac:dyDescent="0.35">
      <c r="A147" s="337" t="s">
        <v>2025</v>
      </c>
      <c r="B147" s="328" t="s">
        <v>1807</v>
      </c>
      <c r="C147" s="344" t="s">
        <v>2026</v>
      </c>
      <c r="D147" s="362">
        <v>0.3115</v>
      </c>
      <c r="E147" s="328">
        <v>2.4</v>
      </c>
      <c r="F147" s="328">
        <v>2</v>
      </c>
      <c r="G147" s="328">
        <v>0.16070000000000001</v>
      </c>
      <c r="H147" s="328">
        <v>4</v>
      </c>
      <c r="I147" s="328">
        <v>7.9399999999999998E-2</v>
      </c>
      <c r="J147" s="328">
        <v>8.0100000000000005E-2</v>
      </c>
      <c r="K147" s="328"/>
      <c r="L147" s="328"/>
      <c r="M147" s="329"/>
      <c r="N147" s="377"/>
    </row>
    <row r="148" spans="1:14" ht="49.5" customHeight="1" x14ac:dyDescent="0.35">
      <c r="A148" s="337" t="s">
        <v>2027</v>
      </c>
      <c r="B148" s="328" t="s">
        <v>1807</v>
      </c>
      <c r="C148" s="344" t="s">
        <v>2028</v>
      </c>
      <c r="D148" s="362">
        <v>0.88549999999999995</v>
      </c>
      <c r="E148" s="328">
        <v>6.6</v>
      </c>
      <c r="F148" s="328">
        <v>2</v>
      </c>
      <c r="G148" s="328">
        <v>0.63029999999999997</v>
      </c>
      <c r="H148" s="328">
        <v>14</v>
      </c>
      <c r="I148" s="328">
        <v>7.4800000000000005E-2</v>
      </c>
      <c r="J148" s="328">
        <v>9.2799999999999994E-2</v>
      </c>
      <c r="K148" s="328"/>
      <c r="L148" s="328"/>
      <c r="M148" s="329"/>
      <c r="N148" s="377"/>
    </row>
    <row r="149" spans="1:14" ht="49.5" customHeight="1" x14ac:dyDescent="0.35">
      <c r="A149" s="337" t="s">
        <v>2029</v>
      </c>
      <c r="B149" s="328" t="s">
        <v>1807</v>
      </c>
      <c r="C149" s="344" t="s">
        <v>2030</v>
      </c>
      <c r="D149" s="362">
        <v>0.75160000000000005</v>
      </c>
      <c r="E149" s="328">
        <v>6.3</v>
      </c>
      <c r="F149" s="328">
        <v>2</v>
      </c>
      <c r="G149" s="328">
        <v>0.36580000000000001</v>
      </c>
      <c r="H149" s="328">
        <v>13</v>
      </c>
      <c r="I149" s="328">
        <v>6.2799999999999995E-2</v>
      </c>
      <c r="J149" s="328">
        <v>7.7399999999999997E-2</v>
      </c>
      <c r="K149" s="328"/>
      <c r="L149" s="328"/>
      <c r="M149" s="329"/>
      <c r="N149" s="377"/>
    </row>
    <row r="150" spans="1:14" ht="49.5" customHeight="1" x14ac:dyDescent="0.35">
      <c r="A150" s="337" t="s">
        <v>2031</v>
      </c>
      <c r="B150" s="328" t="s">
        <v>1807</v>
      </c>
      <c r="C150" s="344" t="s">
        <v>2032</v>
      </c>
      <c r="D150" s="362">
        <v>0.69099999999999995</v>
      </c>
      <c r="E150" s="328">
        <v>6.3</v>
      </c>
      <c r="F150" s="328">
        <v>2</v>
      </c>
      <c r="G150" s="328">
        <v>0.28089999999999998</v>
      </c>
      <c r="H150" s="328">
        <v>9</v>
      </c>
      <c r="I150" s="328">
        <v>6.2399999999999997E-2</v>
      </c>
      <c r="J150" s="328">
        <v>7.6999999999999999E-2</v>
      </c>
      <c r="K150" s="328"/>
      <c r="L150" s="328"/>
      <c r="M150" s="329"/>
      <c r="N150" s="377"/>
    </row>
    <row r="151" spans="1:14" ht="49.5" customHeight="1" x14ac:dyDescent="0.35">
      <c r="A151" s="337" t="s">
        <v>2033</v>
      </c>
      <c r="B151" s="328" t="s">
        <v>1807</v>
      </c>
      <c r="C151" s="344" t="s">
        <v>2034</v>
      </c>
      <c r="D151" s="362">
        <v>2.3079999999999998</v>
      </c>
      <c r="E151" s="328">
        <v>14.6</v>
      </c>
      <c r="F151" s="328">
        <v>5</v>
      </c>
      <c r="G151" s="328">
        <v>0.31850000000000001</v>
      </c>
      <c r="H151" s="328">
        <v>32</v>
      </c>
      <c r="I151" s="328">
        <v>7.6399999999999996E-2</v>
      </c>
      <c r="J151" s="328">
        <v>0.1021</v>
      </c>
      <c r="K151" s="328"/>
      <c r="L151" s="328"/>
      <c r="M151" s="329" t="s">
        <v>4366</v>
      </c>
      <c r="N151" s="377"/>
    </row>
    <row r="152" spans="1:14" ht="49.5" customHeight="1" x14ac:dyDescent="0.35">
      <c r="A152" s="337" t="s">
        <v>2035</v>
      </c>
      <c r="B152" s="328" t="s">
        <v>1807</v>
      </c>
      <c r="C152" s="344" t="s">
        <v>2036</v>
      </c>
      <c r="D152" s="362">
        <v>2.0047000000000001</v>
      </c>
      <c r="E152" s="328">
        <v>13.8</v>
      </c>
      <c r="F152" s="328">
        <v>5</v>
      </c>
      <c r="G152" s="328">
        <v>0.32600000000000001</v>
      </c>
      <c r="H152" s="328">
        <v>28</v>
      </c>
      <c r="I152" s="328">
        <v>8.2699999999999996E-2</v>
      </c>
      <c r="J152" s="328">
        <v>0.1101</v>
      </c>
      <c r="K152" s="328"/>
      <c r="L152" s="328"/>
      <c r="M152" s="329"/>
      <c r="N152" s="377"/>
    </row>
    <row r="153" spans="1:14" ht="49.5" customHeight="1" x14ac:dyDescent="0.35">
      <c r="A153" s="337" t="s">
        <v>2037</v>
      </c>
      <c r="B153" s="328" t="s">
        <v>1807</v>
      </c>
      <c r="C153" s="344" t="s">
        <v>2038</v>
      </c>
      <c r="D153" s="362">
        <v>1.2759</v>
      </c>
      <c r="E153" s="328">
        <v>12.4</v>
      </c>
      <c r="F153" s="328">
        <v>4</v>
      </c>
      <c r="G153" s="328">
        <v>0.27579999999999999</v>
      </c>
      <c r="H153" s="328">
        <v>25</v>
      </c>
      <c r="I153" s="328">
        <v>6.2300000000000001E-2</v>
      </c>
      <c r="J153" s="328">
        <v>8.2299999999999998E-2</v>
      </c>
      <c r="K153" s="328"/>
      <c r="L153" s="328"/>
      <c r="M153" s="329"/>
      <c r="N153" s="377"/>
    </row>
    <row r="154" spans="1:14" ht="49.5" customHeight="1" x14ac:dyDescent="0.35">
      <c r="A154" s="337" t="s">
        <v>2039</v>
      </c>
      <c r="B154" s="328" t="s">
        <v>1807</v>
      </c>
      <c r="C154" s="344" t="s">
        <v>2040</v>
      </c>
      <c r="D154" s="362">
        <v>0.78749999999999998</v>
      </c>
      <c r="E154" s="328">
        <v>6.7</v>
      </c>
      <c r="F154" s="328">
        <v>2</v>
      </c>
      <c r="G154" s="328">
        <v>0.51119999999999999</v>
      </c>
      <c r="H154" s="328">
        <v>13</v>
      </c>
      <c r="I154" s="328">
        <v>6.25E-2</v>
      </c>
      <c r="J154" s="328">
        <v>7.7799999999999994E-2</v>
      </c>
      <c r="K154" s="328"/>
      <c r="L154" s="328"/>
      <c r="M154" s="329"/>
      <c r="N154" s="377"/>
    </row>
    <row r="155" spans="1:14" ht="49.5" customHeight="1" x14ac:dyDescent="0.35">
      <c r="A155" s="337" t="s">
        <v>2041</v>
      </c>
      <c r="B155" s="328" t="s">
        <v>1807</v>
      </c>
      <c r="C155" s="344" t="s">
        <v>2042</v>
      </c>
      <c r="D155" s="362">
        <v>0.73780000000000001</v>
      </c>
      <c r="E155" s="328">
        <v>8</v>
      </c>
      <c r="F155" s="328">
        <v>3</v>
      </c>
      <c r="G155" s="328">
        <v>0.1988</v>
      </c>
      <c r="H155" s="328">
        <v>15</v>
      </c>
      <c r="I155" s="328">
        <v>5.2200000000000003E-2</v>
      </c>
      <c r="J155" s="328">
        <v>6.6299999999999998E-2</v>
      </c>
      <c r="K155" s="328"/>
      <c r="L155" s="328"/>
      <c r="M155" s="329"/>
      <c r="N155" s="377"/>
    </row>
    <row r="156" spans="1:14" ht="49.5" customHeight="1" thickBot="1" x14ac:dyDescent="0.4">
      <c r="A156" s="337" t="s">
        <v>2043</v>
      </c>
      <c r="B156" s="328" t="s">
        <v>1807</v>
      </c>
      <c r="C156" s="344" t="s">
        <v>2044</v>
      </c>
      <c r="D156" s="362">
        <v>0.83020000000000005</v>
      </c>
      <c r="E156" s="328">
        <v>7</v>
      </c>
      <c r="F156" s="328">
        <v>2</v>
      </c>
      <c r="G156" s="328">
        <v>0.31990000000000002</v>
      </c>
      <c r="H156" s="328">
        <v>14</v>
      </c>
      <c r="I156" s="328">
        <v>6.4000000000000001E-2</v>
      </c>
      <c r="J156" s="328">
        <v>0.08</v>
      </c>
      <c r="K156" s="328"/>
      <c r="L156" s="328"/>
      <c r="M156" s="329" t="s">
        <v>4365</v>
      </c>
      <c r="N156" s="377"/>
    </row>
    <row r="157" spans="1:14" ht="30" customHeight="1" thickBot="1" x14ac:dyDescent="0.4">
      <c r="A157" s="348" t="s">
        <v>4372</v>
      </c>
      <c r="B157" s="324"/>
      <c r="C157" s="342"/>
      <c r="D157" s="366"/>
      <c r="E157" s="324"/>
      <c r="F157" s="324"/>
      <c r="G157" s="324"/>
      <c r="H157" s="324"/>
      <c r="I157" s="324"/>
      <c r="J157" s="324"/>
      <c r="K157" s="324"/>
      <c r="L157" s="324"/>
      <c r="M157" s="325"/>
      <c r="N157" s="377"/>
    </row>
    <row r="158" spans="1:14" ht="49.5" customHeight="1" x14ac:dyDescent="0.35">
      <c r="A158" s="337" t="s">
        <v>2045</v>
      </c>
      <c r="B158" s="328" t="s">
        <v>1592</v>
      </c>
      <c r="C158" s="344" t="s">
        <v>2046</v>
      </c>
      <c r="D158" s="362">
        <v>2.0280999999999998</v>
      </c>
      <c r="E158" s="328">
        <v>5.7</v>
      </c>
      <c r="F158" s="328">
        <v>2</v>
      </c>
      <c r="G158" s="328">
        <v>0.51839999999999997</v>
      </c>
      <c r="H158" s="328">
        <v>11</v>
      </c>
      <c r="I158" s="328">
        <v>0.1273</v>
      </c>
      <c r="J158" s="328">
        <v>0.1547</v>
      </c>
      <c r="K158" s="328"/>
      <c r="L158" s="328"/>
      <c r="M158" s="329"/>
      <c r="N158" s="377"/>
    </row>
    <row r="159" spans="1:14" ht="49.5" customHeight="1" x14ac:dyDescent="0.35">
      <c r="A159" s="337" t="s">
        <v>2047</v>
      </c>
      <c r="B159" s="328" t="s">
        <v>1592</v>
      </c>
      <c r="C159" s="344" t="s">
        <v>2048</v>
      </c>
      <c r="D159" s="362">
        <v>1.5235000000000001</v>
      </c>
      <c r="E159" s="328">
        <v>5</v>
      </c>
      <c r="F159" s="328">
        <v>2</v>
      </c>
      <c r="G159" s="328">
        <v>0.49580000000000002</v>
      </c>
      <c r="H159" s="328">
        <v>9</v>
      </c>
      <c r="I159" s="328">
        <v>0.13880000000000001</v>
      </c>
      <c r="J159" s="328">
        <v>0.1653</v>
      </c>
      <c r="K159" s="328"/>
      <c r="L159" s="328"/>
      <c r="M159" s="329"/>
      <c r="N159" s="377"/>
    </row>
    <row r="160" spans="1:14" ht="49.5" customHeight="1" x14ac:dyDescent="0.35">
      <c r="A160" s="337" t="s">
        <v>2049</v>
      </c>
      <c r="B160" s="328" t="s">
        <v>1592</v>
      </c>
      <c r="C160" s="344" t="s">
        <v>2050</v>
      </c>
      <c r="D160" s="362">
        <v>0.93410000000000004</v>
      </c>
      <c r="E160" s="328">
        <v>3.5</v>
      </c>
      <c r="F160" s="328">
        <v>0</v>
      </c>
      <c r="G160" s="362">
        <v>0</v>
      </c>
      <c r="H160" s="328">
        <v>13</v>
      </c>
      <c r="I160" s="328">
        <v>0.1148</v>
      </c>
      <c r="J160" s="328">
        <v>0.12759999999999999</v>
      </c>
      <c r="K160" s="328"/>
      <c r="L160" s="328" t="s">
        <v>4363</v>
      </c>
      <c r="M160" s="329"/>
      <c r="N160" s="377"/>
    </row>
    <row r="161" spans="1:14" ht="49.5" customHeight="1" x14ac:dyDescent="0.35">
      <c r="A161" s="337" t="s">
        <v>2051</v>
      </c>
      <c r="B161" s="328" t="s">
        <v>1592</v>
      </c>
      <c r="C161" s="344" t="s">
        <v>2052</v>
      </c>
      <c r="D161" s="362">
        <v>1.0920000000000001</v>
      </c>
      <c r="E161" s="328">
        <v>2.7</v>
      </c>
      <c r="F161" s="328">
        <v>0</v>
      </c>
      <c r="G161" s="362">
        <v>0</v>
      </c>
      <c r="H161" s="328">
        <v>5</v>
      </c>
      <c r="I161" s="328">
        <v>0.14829999999999999</v>
      </c>
      <c r="J161" s="328">
        <v>0.15459999999999999</v>
      </c>
      <c r="K161" s="328"/>
      <c r="L161" s="328"/>
      <c r="M161" s="329" t="s">
        <v>4365</v>
      </c>
      <c r="N161" s="377"/>
    </row>
    <row r="162" spans="1:14" ht="49.5" customHeight="1" x14ac:dyDescent="0.35">
      <c r="A162" s="337" t="s">
        <v>2053</v>
      </c>
      <c r="B162" s="328" t="s">
        <v>1592</v>
      </c>
      <c r="C162" s="344" t="s">
        <v>2054</v>
      </c>
      <c r="D162" s="362">
        <v>1.4340999999999999</v>
      </c>
      <c r="E162" s="328">
        <v>3.5</v>
      </c>
      <c r="F162" s="328">
        <v>0</v>
      </c>
      <c r="G162" s="362">
        <v>0</v>
      </c>
      <c r="H162" s="328">
        <v>7</v>
      </c>
      <c r="I162" s="328">
        <v>0.11940000000000001</v>
      </c>
      <c r="J162" s="328">
        <v>0.13270000000000001</v>
      </c>
      <c r="K162" s="328"/>
      <c r="L162" s="328"/>
      <c r="M162" s="329"/>
      <c r="N162" s="377"/>
    </row>
    <row r="163" spans="1:14" ht="49.5" customHeight="1" x14ac:dyDescent="0.35">
      <c r="A163" s="337" t="s">
        <v>2055</v>
      </c>
      <c r="B163" s="328" t="s">
        <v>1592</v>
      </c>
      <c r="C163" s="344" t="s">
        <v>2056</v>
      </c>
      <c r="D163" s="362">
        <v>1.1500999999999999</v>
      </c>
      <c r="E163" s="328">
        <v>3.4</v>
      </c>
      <c r="F163" s="328">
        <v>0</v>
      </c>
      <c r="G163" s="362">
        <v>0</v>
      </c>
      <c r="H163" s="328">
        <v>6</v>
      </c>
      <c r="I163" s="328">
        <v>0.11849999999999999</v>
      </c>
      <c r="J163" s="328">
        <v>0.1308</v>
      </c>
      <c r="K163" s="328"/>
      <c r="L163" s="328"/>
      <c r="M163" s="329"/>
      <c r="N163" s="377"/>
    </row>
    <row r="164" spans="1:14" ht="49.5" customHeight="1" x14ac:dyDescent="0.35">
      <c r="A164" s="337" t="s">
        <v>2057</v>
      </c>
      <c r="B164" s="328" t="s">
        <v>1592</v>
      </c>
      <c r="C164" s="344" t="s">
        <v>2058</v>
      </c>
      <c r="D164" s="362">
        <v>0.3947</v>
      </c>
      <c r="E164" s="328"/>
      <c r="F164" s="328">
        <v>0</v>
      </c>
      <c r="G164" s="362">
        <v>0</v>
      </c>
      <c r="H164" s="328">
        <v>1000</v>
      </c>
      <c r="I164" s="362">
        <v>0</v>
      </c>
      <c r="J164" s="362">
        <v>0</v>
      </c>
      <c r="K164" s="328"/>
      <c r="L164" s="328" t="s">
        <v>4363</v>
      </c>
      <c r="M164" s="329" t="s">
        <v>1602</v>
      </c>
      <c r="N164" s="377"/>
    </row>
    <row r="165" spans="1:14" ht="49.5" customHeight="1" x14ac:dyDescent="0.35">
      <c r="A165" s="337" t="s">
        <v>2059</v>
      </c>
      <c r="B165" s="328" t="s">
        <v>1592</v>
      </c>
      <c r="C165" s="344" t="s">
        <v>2060</v>
      </c>
      <c r="D165" s="362">
        <v>2.3169</v>
      </c>
      <c r="E165" s="328">
        <v>6.5</v>
      </c>
      <c r="F165" s="328">
        <v>2</v>
      </c>
      <c r="G165" s="328">
        <v>0.60629999999999995</v>
      </c>
      <c r="H165" s="328">
        <v>13</v>
      </c>
      <c r="I165" s="328">
        <v>0.13059999999999999</v>
      </c>
      <c r="J165" s="328">
        <v>0.16170000000000001</v>
      </c>
      <c r="K165" s="328"/>
      <c r="L165" s="328" t="s">
        <v>4363</v>
      </c>
      <c r="M165" s="329"/>
      <c r="N165" s="377"/>
    </row>
    <row r="166" spans="1:14" ht="49.5" customHeight="1" x14ac:dyDescent="0.35">
      <c r="A166" s="337" t="s">
        <v>2061</v>
      </c>
      <c r="B166" s="328" t="s">
        <v>1592</v>
      </c>
      <c r="C166" s="344" t="s">
        <v>2062</v>
      </c>
      <c r="D166" s="362">
        <v>2.2139000000000002</v>
      </c>
      <c r="E166" s="328">
        <v>8.9</v>
      </c>
      <c r="F166" s="328">
        <v>3</v>
      </c>
      <c r="G166" s="328">
        <v>0.45519999999999999</v>
      </c>
      <c r="H166" s="328">
        <v>19</v>
      </c>
      <c r="I166" s="328">
        <v>0.1074</v>
      </c>
      <c r="J166" s="328">
        <v>0.13789999999999999</v>
      </c>
      <c r="K166" s="328"/>
      <c r="L166" s="328" t="s">
        <v>4363</v>
      </c>
      <c r="M166" s="329"/>
      <c r="N166" s="377"/>
    </row>
    <row r="167" spans="1:14" ht="49.5" customHeight="1" x14ac:dyDescent="0.35">
      <c r="A167" s="337" t="s">
        <v>2063</v>
      </c>
      <c r="B167" s="328" t="s">
        <v>1592</v>
      </c>
      <c r="C167" s="344" t="s">
        <v>2064</v>
      </c>
      <c r="D167" s="362">
        <v>0.81069999999999998</v>
      </c>
      <c r="E167" s="328"/>
      <c r="F167" s="328">
        <v>0</v>
      </c>
      <c r="G167" s="362">
        <v>0</v>
      </c>
      <c r="H167" s="328">
        <v>1000</v>
      </c>
      <c r="I167" s="362">
        <v>0</v>
      </c>
      <c r="J167" s="362">
        <v>0</v>
      </c>
      <c r="K167" s="328"/>
      <c r="L167" s="328" t="s">
        <v>4363</v>
      </c>
      <c r="M167" s="329" t="s">
        <v>1602</v>
      </c>
      <c r="N167" s="377"/>
    </row>
    <row r="168" spans="1:14" ht="49.5" customHeight="1" x14ac:dyDescent="0.35">
      <c r="A168" s="337" t="s">
        <v>2065</v>
      </c>
      <c r="B168" s="328" t="s">
        <v>1592</v>
      </c>
      <c r="C168" s="344" t="s">
        <v>2066</v>
      </c>
      <c r="D168" s="362">
        <v>0.2762</v>
      </c>
      <c r="E168" s="328"/>
      <c r="F168" s="328">
        <v>0</v>
      </c>
      <c r="G168" s="362">
        <v>0</v>
      </c>
      <c r="H168" s="328">
        <v>1000</v>
      </c>
      <c r="I168" s="362">
        <v>0</v>
      </c>
      <c r="J168" s="362">
        <v>0</v>
      </c>
      <c r="K168" s="328"/>
      <c r="L168" s="328" t="s">
        <v>4363</v>
      </c>
      <c r="M168" s="329" t="s">
        <v>1602</v>
      </c>
      <c r="N168" s="377"/>
    </row>
    <row r="169" spans="1:14" ht="49.5" customHeight="1" x14ac:dyDescent="0.35">
      <c r="A169" s="337" t="s">
        <v>2067</v>
      </c>
      <c r="B169" s="328" t="s">
        <v>1592</v>
      </c>
      <c r="C169" s="344" t="s">
        <v>2068</v>
      </c>
      <c r="D169" s="362">
        <v>0.62250000000000005</v>
      </c>
      <c r="E169" s="328">
        <v>1.7</v>
      </c>
      <c r="F169" s="328">
        <v>0</v>
      </c>
      <c r="G169" s="362">
        <v>0</v>
      </c>
      <c r="H169" s="328">
        <v>3</v>
      </c>
      <c r="I169" s="328">
        <v>0.12759999999999999</v>
      </c>
      <c r="J169" s="328">
        <v>0.1148</v>
      </c>
      <c r="K169" s="328"/>
      <c r="L169" s="328"/>
      <c r="M169" s="329"/>
      <c r="N169" s="377"/>
    </row>
    <row r="170" spans="1:14" ht="49.5" customHeight="1" x14ac:dyDescent="0.35">
      <c r="A170" s="337" t="s">
        <v>2069</v>
      </c>
      <c r="B170" s="328" t="s">
        <v>1592</v>
      </c>
      <c r="C170" s="344" t="s">
        <v>2070</v>
      </c>
      <c r="D170" s="362">
        <v>0.30590000000000001</v>
      </c>
      <c r="E170" s="328"/>
      <c r="F170" s="328">
        <v>0</v>
      </c>
      <c r="G170" s="362">
        <v>0</v>
      </c>
      <c r="H170" s="328">
        <v>1000</v>
      </c>
      <c r="I170" s="362">
        <v>0</v>
      </c>
      <c r="J170" s="362">
        <v>0</v>
      </c>
      <c r="K170" s="328"/>
      <c r="L170" s="328" t="s">
        <v>4363</v>
      </c>
      <c r="M170" s="329" t="s">
        <v>1602</v>
      </c>
      <c r="N170" s="377"/>
    </row>
    <row r="171" spans="1:14" ht="49.5" customHeight="1" x14ac:dyDescent="0.35">
      <c r="A171" s="337" t="s">
        <v>2071</v>
      </c>
      <c r="B171" s="328" t="s">
        <v>1592</v>
      </c>
      <c r="C171" s="344" t="s">
        <v>2072</v>
      </c>
      <c r="D171" s="362">
        <v>1.4241999999999999</v>
      </c>
      <c r="E171" s="328">
        <v>5.6</v>
      </c>
      <c r="F171" s="328">
        <v>2</v>
      </c>
      <c r="G171" s="328">
        <v>0.48530000000000001</v>
      </c>
      <c r="H171" s="328">
        <v>12</v>
      </c>
      <c r="I171" s="328">
        <v>0.12130000000000001</v>
      </c>
      <c r="J171" s="328">
        <v>0.14710000000000001</v>
      </c>
      <c r="K171" s="328"/>
      <c r="L171" s="328"/>
      <c r="M171" s="329"/>
      <c r="N171" s="377"/>
    </row>
    <row r="172" spans="1:14" ht="49.5" customHeight="1" x14ac:dyDescent="0.35">
      <c r="A172" s="337" t="s">
        <v>2073</v>
      </c>
      <c r="B172" s="328" t="s">
        <v>1592</v>
      </c>
      <c r="C172" s="344" t="s">
        <v>2074</v>
      </c>
      <c r="D172" s="362">
        <v>1.1816</v>
      </c>
      <c r="E172" s="328">
        <v>4.5</v>
      </c>
      <c r="F172" s="328">
        <v>2</v>
      </c>
      <c r="G172" s="328">
        <v>0.42920000000000003</v>
      </c>
      <c r="H172" s="328">
        <v>9</v>
      </c>
      <c r="I172" s="328">
        <v>0.13350000000000001</v>
      </c>
      <c r="J172" s="328">
        <v>0.15609999999999999</v>
      </c>
      <c r="K172" s="328"/>
      <c r="L172" s="328"/>
      <c r="M172" s="329"/>
      <c r="N172" s="377"/>
    </row>
    <row r="173" spans="1:14" ht="49.5" customHeight="1" x14ac:dyDescent="0.35">
      <c r="A173" s="337" t="s">
        <v>2075</v>
      </c>
      <c r="B173" s="328" t="s">
        <v>1592</v>
      </c>
      <c r="C173" s="344" t="s">
        <v>2076</v>
      </c>
      <c r="D173" s="362">
        <v>1.2202999999999999</v>
      </c>
      <c r="E173" s="328">
        <v>5</v>
      </c>
      <c r="F173" s="328">
        <v>0</v>
      </c>
      <c r="G173" s="362">
        <v>0</v>
      </c>
      <c r="H173" s="328">
        <v>12</v>
      </c>
      <c r="I173" s="328">
        <v>0.13919999999999999</v>
      </c>
      <c r="J173" s="328">
        <v>0.16569999999999999</v>
      </c>
      <c r="K173" s="328"/>
      <c r="L173" s="328"/>
      <c r="M173" s="329"/>
      <c r="N173" s="377"/>
    </row>
    <row r="174" spans="1:14" ht="49.5" customHeight="1" x14ac:dyDescent="0.35">
      <c r="A174" s="337" t="s">
        <v>2077</v>
      </c>
      <c r="B174" s="328" t="s">
        <v>1592</v>
      </c>
      <c r="C174" s="344" t="s">
        <v>2078</v>
      </c>
      <c r="D174" s="362">
        <v>0.10780000000000001</v>
      </c>
      <c r="E174" s="328"/>
      <c r="F174" s="328">
        <v>0</v>
      </c>
      <c r="G174" s="362">
        <v>0</v>
      </c>
      <c r="H174" s="328">
        <v>1000</v>
      </c>
      <c r="I174" s="362">
        <v>0</v>
      </c>
      <c r="J174" s="362">
        <v>0</v>
      </c>
      <c r="K174" s="328"/>
      <c r="L174" s="328" t="s">
        <v>4363</v>
      </c>
      <c r="M174" s="329" t="s">
        <v>1602</v>
      </c>
      <c r="N174" s="377"/>
    </row>
    <row r="175" spans="1:14" ht="49.5" customHeight="1" x14ac:dyDescent="0.35">
      <c r="A175" s="337" t="s">
        <v>2079</v>
      </c>
      <c r="B175" s="328" t="s">
        <v>1592</v>
      </c>
      <c r="C175" s="344" t="s">
        <v>2080</v>
      </c>
      <c r="D175" s="362">
        <v>0.41210000000000002</v>
      </c>
      <c r="E175" s="328">
        <v>1.7</v>
      </c>
      <c r="F175" s="328">
        <v>0</v>
      </c>
      <c r="G175" s="362">
        <v>0</v>
      </c>
      <c r="H175" s="328">
        <v>4</v>
      </c>
      <c r="I175" s="328">
        <v>8.7900000000000006E-2</v>
      </c>
      <c r="J175" s="328">
        <v>7.9100000000000004E-2</v>
      </c>
      <c r="K175" s="328"/>
      <c r="L175" s="328"/>
      <c r="M175" s="329"/>
      <c r="N175" s="377"/>
    </row>
    <row r="176" spans="1:14" ht="49.5" customHeight="1" x14ac:dyDescent="0.35">
      <c r="A176" s="337" t="s">
        <v>2081</v>
      </c>
      <c r="B176" s="328" t="s">
        <v>1592</v>
      </c>
      <c r="C176" s="344" t="s">
        <v>2082</v>
      </c>
      <c r="D176" s="362">
        <v>1.1695</v>
      </c>
      <c r="E176" s="328">
        <v>4.0999999999999996</v>
      </c>
      <c r="F176" s="328">
        <v>2</v>
      </c>
      <c r="G176" s="328">
        <v>0.38219999999999998</v>
      </c>
      <c r="H176" s="328">
        <v>9</v>
      </c>
      <c r="I176" s="328">
        <v>0.1305</v>
      </c>
      <c r="J176" s="328">
        <v>0.14990000000000001</v>
      </c>
      <c r="K176" s="328"/>
      <c r="L176" s="328"/>
      <c r="M176" s="329"/>
      <c r="N176" s="377"/>
    </row>
    <row r="177" spans="1:14" ht="49.5" customHeight="1" x14ac:dyDescent="0.35">
      <c r="A177" s="337" t="s">
        <v>2083</v>
      </c>
      <c r="B177" s="328" t="s">
        <v>1592</v>
      </c>
      <c r="C177" s="344" t="s">
        <v>2084</v>
      </c>
      <c r="D177" s="362">
        <v>0.19500000000000001</v>
      </c>
      <c r="E177" s="328"/>
      <c r="F177" s="328">
        <v>0</v>
      </c>
      <c r="G177" s="362">
        <v>0</v>
      </c>
      <c r="H177" s="328">
        <v>1000</v>
      </c>
      <c r="I177" s="362">
        <v>0</v>
      </c>
      <c r="J177" s="362">
        <v>0</v>
      </c>
      <c r="K177" s="328"/>
      <c r="L177" s="328" t="s">
        <v>4363</v>
      </c>
      <c r="M177" s="329" t="s">
        <v>1602</v>
      </c>
      <c r="N177" s="377"/>
    </row>
    <row r="178" spans="1:14" ht="49.5" customHeight="1" x14ac:dyDescent="0.35">
      <c r="A178" s="337" t="s">
        <v>2085</v>
      </c>
      <c r="B178" s="328" t="s">
        <v>1592</v>
      </c>
      <c r="C178" s="344" t="s">
        <v>2086</v>
      </c>
      <c r="D178" s="362">
        <v>0.17910000000000001</v>
      </c>
      <c r="E178" s="328"/>
      <c r="F178" s="328">
        <v>0</v>
      </c>
      <c r="G178" s="362">
        <v>0</v>
      </c>
      <c r="H178" s="328">
        <v>1000</v>
      </c>
      <c r="I178" s="362">
        <v>0</v>
      </c>
      <c r="J178" s="362">
        <v>0</v>
      </c>
      <c r="K178" s="328"/>
      <c r="L178" s="328" t="s">
        <v>4363</v>
      </c>
      <c r="M178" s="329" t="s">
        <v>1602</v>
      </c>
      <c r="N178" s="377"/>
    </row>
    <row r="179" spans="1:14" ht="49.5" customHeight="1" x14ac:dyDescent="0.35">
      <c r="A179" s="337" t="s">
        <v>2087</v>
      </c>
      <c r="B179" s="328" t="s">
        <v>1592</v>
      </c>
      <c r="C179" s="344" t="s">
        <v>2088</v>
      </c>
      <c r="D179" s="362">
        <v>0.94789999999999996</v>
      </c>
      <c r="E179" s="328">
        <v>2</v>
      </c>
      <c r="F179" s="328">
        <v>2</v>
      </c>
      <c r="G179" s="328">
        <v>0.21840000000000001</v>
      </c>
      <c r="H179" s="328">
        <v>2</v>
      </c>
      <c r="I179" s="328">
        <v>0.15290000000000001</v>
      </c>
      <c r="J179" s="328">
        <v>0.14560000000000001</v>
      </c>
      <c r="K179" s="328"/>
      <c r="L179" s="328"/>
      <c r="M179" s="329" t="s">
        <v>4364</v>
      </c>
      <c r="N179" s="377"/>
    </row>
    <row r="180" spans="1:14" ht="49.5" customHeight="1" x14ac:dyDescent="0.35">
      <c r="A180" s="337" t="s">
        <v>2089</v>
      </c>
      <c r="B180" s="328" t="s">
        <v>1592</v>
      </c>
      <c r="C180" s="344" t="s">
        <v>2090</v>
      </c>
      <c r="D180" s="362">
        <v>0.73609999999999998</v>
      </c>
      <c r="E180" s="328">
        <v>2</v>
      </c>
      <c r="F180" s="328">
        <v>0</v>
      </c>
      <c r="G180" s="362">
        <v>0</v>
      </c>
      <c r="H180" s="328">
        <v>3</v>
      </c>
      <c r="I180" s="328">
        <v>0.153</v>
      </c>
      <c r="J180" s="328">
        <v>0.1457</v>
      </c>
      <c r="K180" s="328"/>
      <c r="L180" s="328"/>
      <c r="M180" s="329"/>
      <c r="N180" s="377"/>
    </row>
    <row r="181" spans="1:14" ht="49.5" customHeight="1" x14ac:dyDescent="0.35">
      <c r="A181" s="337" t="s">
        <v>2091</v>
      </c>
      <c r="B181" s="328" t="s">
        <v>1592</v>
      </c>
      <c r="C181" s="344" t="s">
        <v>2092</v>
      </c>
      <c r="D181" s="362">
        <v>0.81040000000000001</v>
      </c>
      <c r="E181" s="328">
        <v>2.6</v>
      </c>
      <c r="F181" s="328">
        <v>0</v>
      </c>
      <c r="G181" s="362">
        <v>0</v>
      </c>
      <c r="H181" s="328">
        <v>6</v>
      </c>
      <c r="I181" s="328">
        <v>0.13220000000000001</v>
      </c>
      <c r="J181" s="328">
        <v>0.13639999999999999</v>
      </c>
      <c r="K181" s="328"/>
      <c r="L181" s="328"/>
      <c r="M181" s="329"/>
      <c r="N181" s="377"/>
    </row>
    <row r="182" spans="1:14" ht="49.5" customHeight="1" x14ac:dyDescent="0.35">
      <c r="A182" s="337" t="s">
        <v>2093</v>
      </c>
      <c r="B182" s="328" t="s">
        <v>1592</v>
      </c>
      <c r="C182" s="344" t="s">
        <v>2094</v>
      </c>
      <c r="D182" s="362">
        <v>0.24010000000000001</v>
      </c>
      <c r="E182" s="328"/>
      <c r="F182" s="328">
        <v>0</v>
      </c>
      <c r="G182" s="362">
        <v>0</v>
      </c>
      <c r="H182" s="328">
        <v>1000</v>
      </c>
      <c r="I182" s="362">
        <v>0</v>
      </c>
      <c r="J182" s="362">
        <v>0</v>
      </c>
      <c r="K182" s="328"/>
      <c r="L182" s="328" t="s">
        <v>4363</v>
      </c>
      <c r="M182" s="329" t="s">
        <v>1602</v>
      </c>
      <c r="N182" s="377"/>
    </row>
    <row r="183" spans="1:14" ht="49.5" customHeight="1" x14ac:dyDescent="0.35">
      <c r="A183" s="337" t="s">
        <v>2095</v>
      </c>
      <c r="B183" s="328" t="s">
        <v>1592</v>
      </c>
      <c r="C183" s="344" t="s">
        <v>2096</v>
      </c>
      <c r="D183" s="362">
        <v>5.3199999999999997E-2</v>
      </c>
      <c r="E183" s="328"/>
      <c r="F183" s="328">
        <v>0</v>
      </c>
      <c r="G183" s="362">
        <v>0</v>
      </c>
      <c r="H183" s="328">
        <v>1000</v>
      </c>
      <c r="I183" s="362">
        <v>0</v>
      </c>
      <c r="J183" s="362">
        <v>0</v>
      </c>
      <c r="K183" s="328"/>
      <c r="L183" s="328" t="s">
        <v>4363</v>
      </c>
      <c r="M183" s="329" t="s">
        <v>1602</v>
      </c>
      <c r="N183" s="377"/>
    </row>
    <row r="184" spans="1:14" ht="49.5" customHeight="1" x14ac:dyDescent="0.35">
      <c r="A184" s="337" t="s">
        <v>2097</v>
      </c>
      <c r="B184" s="328" t="s">
        <v>1592</v>
      </c>
      <c r="C184" s="344" t="s">
        <v>2098</v>
      </c>
      <c r="D184" s="362">
        <v>0.187</v>
      </c>
      <c r="E184" s="328"/>
      <c r="F184" s="328">
        <v>0</v>
      </c>
      <c r="G184" s="362">
        <v>0</v>
      </c>
      <c r="H184" s="328">
        <v>1000</v>
      </c>
      <c r="I184" s="362">
        <v>0</v>
      </c>
      <c r="J184" s="362">
        <v>0</v>
      </c>
      <c r="K184" s="328"/>
      <c r="L184" s="328" t="s">
        <v>4363</v>
      </c>
      <c r="M184" s="329" t="s">
        <v>1602</v>
      </c>
      <c r="N184" s="377"/>
    </row>
    <row r="185" spans="1:14" ht="49.5" customHeight="1" x14ac:dyDescent="0.35">
      <c r="A185" s="337" t="s">
        <v>2099</v>
      </c>
      <c r="B185" s="328" t="s">
        <v>1592</v>
      </c>
      <c r="C185" s="344" t="s">
        <v>2100</v>
      </c>
      <c r="D185" s="362">
        <v>0.6804</v>
      </c>
      <c r="E185" s="328">
        <v>3.7</v>
      </c>
      <c r="F185" s="328">
        <v>0</v>
      </c>
      <c r="G185" s="362">
        <v>0</v>
      </c>
      <c r="H185" s="328">
        <v>9</v>
      </c>
      <c r="I185" s="328">
        <v>6.8199999999999997E-2</v>
      </c>
      <c r="J185" s="328">
        <v>7.6700000000000004E-2</v>
      </c>
      <c r="K185" s="328"/>
      <c r="L185" s="328"/>
      <c r="M185" s="329"/>
      <c r="N185" s="377"/>
    </row>
    <row r="186" spans="1:14" ht="49.5" customHeight="1" x14ac:dyDescent="0.35">
      <c r="A186" s="337" t="s">
        <v>2101</v>
      </c>
      <c r="B186" s="328" t="s">
        <v>1592</v>
      </c>
      <c r="C186" s="344" t="s">
        <v>2102</v>
      </c>
      <c r="D186" s="362">
        <v>0.10970000000000001</v>
      </c>
      <c r="E186" s="328"/>
      <c r="F186" s="328">
        <v>0</v>
      </c>
      <c r="G186" s="362">
        <v>0</v>
      </c>
      <c r="H186" s="328">
        <v>1000</v>
      </c>
      <c r="I186" s="362">
        <v>0</v>
      </c>
      <c r="J186" s="362">
        <v>0</v>
      </c>
      <c r="K186" s="328"/>
      <c r="L186" s="328" t="s">
        <v>4363</v>
      </c>
      <c r="M186" s="329" t="s">
        <v>1602</v>
      </c>
      <c r="N186" s="377"/>
    </row>
    <row r="187" spans="1:14" ht="49.5" customHeight="1" x14ac:dyDescent="0.35">
      <c r="A187" s="337" t="s">
        <v>2103</v>
      </c>
      <c r="B187" s="328" t="s">
        <v>1592</v>
      </c>
      <c r="C187" s="344" t="s">
        <v>2104</v>
      </c>
      <c r="D187" s="362">
        <v>1.3874</v>
      </c>
      <c r="E187" s="328">
        <v>5.7</v>
      </c>
      <c r="F187" s="328">
        <v>0</v>
      </c>
      <c r="G187" s="362">
        <v>0</v>
      </c>
      <c r="H187" s="328">
        <v>16</v>
      </c>
      <c r="I187" s="328">
        <v>0.11360000000000001</v>
      </c>
      <c r="J187" s="328">
        <v>0.1381</v>
      </c>
      <c r="K187" s="328"/>
      <c r="L187" s="328"/>
      <c r="M187" s="329" t="s">
        <v>4366</v>
      </c>
      <c r="N187" s="377"/>
    </row>
    <row r="188" spans="1:14" ht="49.5" customHeight="1" x14ac:dyDescent="0.35">
      <c r="A188" s="337" t="s">
        <v>2105</v>
      </c>
      <c r="B188" s="328" t="s">
        <v>1592</v>
      </c>
      <c r="C188" s="344" t="s">
        <v>2106</v>
      </c>
      <c r="D188" s="362">
        <v>0.13669999999999999</v>
      </c>
      <c r="E188" s="328"/>
      <c r="F188" s="328">
        <v>0</v>
      </c>
      <c r="G188" s="362">
        <v>0</v>
      </c>
      <c r="H188" s="328">
        <v>1000</v>
      </c>
      <c r="I188" s="362">
        <v>0</v>
      </c>
      <c r="J188" s="362">
        <v>0</v>
      </c>
      <c r="K188" s="328"/>
      <c r="L188" s="328" t="s">
        <v>4363</v>
      </c>
      <c r="M188" s="329" t="s">
        <v>1602</v>
      </c>
      <c r="N188" s="377"/>
    </row>
    <row r="189" spans="1:14" ht="49.5" customHeight="1" x14ac:dyDescent="0.35">
      <c r="A189" s="337" t="s">
        <v>2107</v>
      </c>
      <c r="B189" s="328" t="s">
        <v>1592</v>
      </c>
      <c r="C189" s="344" t="s">
        <v>2108</v>
      </c>
      <c r="D189" s="362">
        <v>9.5799999999999996E-2</v>
      </c>
      <c r="E189" s="328"/>
      <c r="F189" s="328">
        <v>0</v>
      </c>
      <c r="G189" s="362">
        <v>0</v>
      </c>
      <c r="H189" s="328">
        <v>1000</v>
      </c>
      <c r="I189" s="362">
        <v>0</v>
      </c>
      <c r="J189" s="362">
        <v>0</v>
      </c>
      <c r="K189" s="328"/>
      <c r="L189" s="328" t="s">
        <v>4363</v>
      </c>
      <c r="M189" s="329" t="s">
        <v>1602</v>
      </c>
      <c r="N189" s="377"/>
    </row>
    <row r="190" spans="1:14" ht="49.5" customHeight="1" x14ac:dyDescent="0.35">
      <c r="A190" s="337" t="s">
        <v>2109</v>
      </c>
      <c r="B190" s="328" t="s">
        <v>1592</v>
      </c>
      <c r="C190" s="344" t="s">
        <v>2110</v>
      </c>
      <c r="D190" s="362">
        <v>7.1599999999999997E-2</v>
      </c>
      <c r="E190" s="328"/>
      <c r="F190" s="328">
        <v>0</v>
      </c>
      <c r="G190" s="362">
        <v>0</v>
      </c>
      <c r="H190" s="328">
        <v>1000</v>
      </c>
      <c r="I190" s="362">
        <v>0</v>
      </c>
      <c r="J190" s="362">
        <v>0</v>
      </c>
      <c r="K190" s="328"/>
      <c r="L190" s="328" t="s">
        <v>4363</v>
      </c>
      <c r="M190" s="329" t="s">
        <v>1602</v>
      </c>
      <c r="N190" s="377"/>
    </row>
    <row r="191" spans="1:14" ht="49.5" customHeight="1" x14ac:dyDescent="0.35">
      <c r="A191" s="337" t="s">
        <v>2111</v>
      </c>
      <c r="B191" s="328" t="s">
        <v>1592</v>
      </c>
      <c r="C191" s="344" t="s">
        <v>2112</v>
      </c>
      <c r="D191" s="362">
        <v>0.1144</v>
      </c>
      <c r="E191" s="328"/>
      <c r="F191" s="328">
        <v>0</v>
      </c>
      <c r="G191" s="362">
        <v>0</v>
      </c>
      <c r="H191" s="328">
        <v>1000</v>
      </c>
      <c r="I191" s="362">
        <v>0</v>
      </c>
      <c r="J191" s="362">
        <v>0</v>
      </c>
      <c r="K191" s="328"/>
      <c r="L191" s="328" t="s">
        <v>4363</v>
      </c>
      <c r="M191" s="329" t="s">
        <v>1602</v>
      </c>
      <c r="N191" s="377"/>
    </row>
    <row r="192" spans="1:14" ht="49.5" customHeight="1" x14ac:dyDescent="0.35">
      <c r="A192" s="337" t="s">
        <v>2113</v>
      </c>
      <c r="B192" s="328" t="s">
        <v>1592</v>
      </c>
      <c r="C192" s="344" t="s">
        <v>2114</v>
      </c>
      <c r="D192" s="362">
        <v>0.77749999999999997</v>
      </c>
      <c r="E192" s="328">
        <v>3.1</v>
      </c>
      <c r="F192" s="328">
        <v>0</v>
      </c>
      <c r="G192" s="362">
        <v>0</v>
      </c>
      <c r="H192" s="328">
        <v>8</v>
      </c>
      <c r="I192" s="328">
        <v>0.1205</v>
      </c>
      <c r="J192" s="328">
        <v>0.13009999999999999</v>
      </c>
      <c r="K192" s="328"/>
      <c r="L192" s="328"/>
      <c r="M192" s="329"/>
      <c r="N192" s="377"/>
    </row>
    <row r="193" spans="1:14" ht="49.5" customHeight="1" x14ac:dyDescent="0.35">
      <c r="A193" s="337" t="s">
        <v>2115</v>
      </c>
      <c r="B193" s="328" t="s">
        <v>1592</v>
      </c>
      <c r="C193" s="344" t="s">
        <v>2116</v>
      </c>
      <c r="D193" s="362">
        <v>0.31180000000000002</v>
      </c>
      <c r="E193" s="328"/>
      <c r="F193" s="328">
        <v>0</v>
      </c>
      <c r="G193" s="362">
        <v>0</v>
      </c>
      <c r="H193" s="328">
        <v>1000</v>
      </c>
      <c r="I193" s="362">
        <v>0</v>
      </c>
      <c r="J193" s="362">
        <v>0</v>
      </c>
      <c r="K193" s="328"/>
      <c r="L193" s="328" t="s">
        <v>4363</v>
      </c>
      <c r="M193" s="329" t="s">
        <v>1602</v>
      </c>
      <c r="N193" s="377"/>
    </row>
    <row r="194" spans="1:14" ht="49.5" customHeight="1" x14ac:dyDescent="0.35">
      <c r="A194" s="337" t="s">
        <v>2117</v>
      </c>
      <c r="B194" s="328" t="s">
        <v>1592</v>
      </c>
      <c r="C194" s="344" t="s">
        <v>2118</v>
      </c>
      <c r="D194" s="362">
        <v>0.11509999999999999</v>
      </c>
      <c r="E194" s="328"/>
      <c r="F194" s="328">
        <v>0</v>
      </c>
      <c r="G194" s="362">
        <v>0</v>
      </c>
      <c r="H194" s="328">
        <v>1000</v>
      </c>
      <c r="I194" s="362">
        <v>0</v>
      </c>
      <c r="J194" s="362">
        <v>0</v>
      </c>
      <c r="K194" s="328"/>
      <c r="L194" s="328" t="s">
        <v>4363</v>
      </c>
      <c r="M194" s="329" t="s">
        <v>1602</v>
      </c>
      <c r="N194" s="377"/>
    </row>
    <row r="195" spans="1:14" ht="49.5" customHeight="1" x14ac:dyDescent="0.35">
      <c r="A195" s="337" t="s">
        <v>2119</v>
      </c>
      <c r="B195" s="328" t="s">
        <v>1592</v>
      </c>
      <c r="C195" s="344" t="s">
        <v>2120</v>
      </c>
      <c r="D195" s="362">
        <v>0.91769999999999996</v>
      </c>
      <c r="E195" s="328">
        <v>2.7</v>
      </c>
      <c r="F195" s="328">
        <v>0</v>
      </c>
      <c r="G195" s="362">
        <v>0</v>
      </c>
      <c r="H195" s="328">
        <v>5</v>
      </c>
      <c r="I195" s="328">
        <v>0.13120000000000001</v>
      </c>
      <c r="J195" s="328">
        <v>0.13669999999999999</v>
      </c>
      <c r="K195" s="328"/>
      <c r="L195" s="328"/>
      <c r="M195" s="329"/>
      <c r="N195" s="377"/>
    </row>
    <row r="196" spans="1:14" ht="49.5" customHeight="1" x14ac:dyDescent="0.35">
      <c r="A196" s="337" t="s">
        <v>2121</v>
      </c>
      <c r="B196" s="328" t="s">
        <v>1592</v>
      </c>
      <c r="C196" s="344" t="s">
        <v>2122</v>
      </c>
      <c r="D196" s="362">
        <v>1.1339999999999999</v>
      </c>
      <c r="E196" s="328">
        <v>3.4</v>
      </c>
      <c r="F196" s="328">
        <v>0</v>
      </c>
      <c r="G196" s="362">
        <v>0</v>
      </c>
      <c r="H196" s="328">
        <v>8</v>
      </c>
      <c r="I196" s="328">
        <v>0.1399</v>
      </c>
      <c r="J196" s="328">
        <v>0.15440000000000001</v>
      </c>
      <c r="K196" s="328"/>
      <c r="L196" s="328"/>
      <c r="M196" s="329"/>
      <c r="N196" s="377"/>
    </row>
    <row r="197" spans="1:14" ht="49.5" customHeight="1" x14ac:dyDescent="0.35">
      <c r="A197" s="337" t="s">
        <v>2123</v>
      </c>
      <c r="B197" s="328" t="s">
        <v>1592</v>
      </c>
      <c r="C197" s="344" t="s">
        <v>2124</v>
      </c>
      <c r="D197" s="362">
        <v>0.1061</v>
      </c>
      <c r="E197" s="328"/>
      <c r="F197" s="328">
        <v>0</v>
      </c>
      <c r="G197" s="362">
        <v>0</v>
      </c>
      <c r="H197" s="328">
        <v>1000</v>
      </c>
      <c r="I197" s="362">
        <v>0</v>
      </c>
      <c r="J197" s="362">
        <v>0</v>
      </c>
      <c r="K197" s="328"/>
      <c r="L197" s="328" t="s">
        <v>4363</v>
      </c>
      <c r="M197" s="329" t="s">
        <v>1602</v>
      </c>
      <c r="N197" s="377"/>
    </row>
    <row r="198" spans="1:14" ht="49.5" customHeight="1" x14ac:dyDescent="0.35">
      <c r="A198" s="337" t="s">
        <v>2125</v>
      </c>
      <c r="B198" s="328" t="s">
        <v>1592</v>
      </c>
      <c r="C198" s="344" t="s">
        <v>2126</v>
      </c>
      <c r="D198" s="362">
        <v>1.3129999999999999</v>
      </c>
      <c r="E198" s="328">
        <v>4.7</v>
      </c>
      <c r="F198" s="328">
        <v>0</v>
      </c>
      <c r="G198" s="362">
        <v>0</v>
      </c>
      <c r="H198" s="328">
        <v>11</v>
      </c>
      <c r="I198" s="328">
        <v>0.1273</v>
      </c>
      <c r="J198" s="328">
        <v>0.15</v>
      </c>
      <c r="K198" s="328"/>
      <c r="L198" s="328"/>
      <c r="M198" s="329"/>
      <c r="N198" s="377"/>
    </row>
    <row r="199" spans="1:14" ht="49.5" customHeight="1" x14ac:dyDescent="0.35">
      <c r="A199" s="337" t="s">
        <v>2127</v>
      </c>
      <c r="B199" s="328" t="s">
        <v>1592</v>
      </c>
      <c r="C199" s="344" t="s">
        <v>2128</v>
      </c>
      <c r="D199" s="362">
        <v>1.0435000000000001</v>
      </c>
      <c r="E199" s="328">
        <v>4.8</v>
      </c>
      <c r="F199" s="328">
        <v>0</v>
      </c>
      <c r="G199" s="362">
        <v>0</v>
      </c>
      <c r="H199" s="328">
        <v>12</v>
      </c>
      <c r="I199" s="328">
        <v>0.1043</v>
      </c>
      <c r="J199" s="328">
        <v>0.1234</v>
      </c>
      <c r="K199" s="328"/>
      <c r="L199" s="328"/>
      <c r="M199" s="329"/>
      <c r="N199" s="377"/>
    </row>
    <row r="200" spans="1:14" ht="49.5" customHeight="1" x14ac:dyDescent="0.35">
      <c r="A200" s="337" t="s">
        <v>2129</v>
      </c>
      <c r="B200" s="328" t="s">
        <v>1592</v>
      </c>
      <c r="C200" s="344" t="s">
        <v>2130</v>
      </c>
      <c r="D200" s="362">
        <v>0.66920000000000002</v>
      </c>
      <c r="E200" s="328"/>
      <c r="F200" s="328">
        <v>0</v>
      </c>
      <c r="G200" s="362">
        <v>0</v>
      </c>
      <c r="H200" s="328">
        <v>1000</v>
      </c>
      <c r="I200" s="362">
        <v>0</v>
      </c>
      <c r="J200" s="362">
        <v>0</v>
      </c>
      <c r="K200" s="328"/>
      <c r="L200" s="328" t="s">
        <v>4363</v>
      </c>
      <c r="M200" s="329" t="s">
        <v>1602</v>
      </c>
      <c r="N200" s="377"/>
    </row>
    <row r="201" spans="1:14" ht="49.5" customHeight="1" x14ac:dyDescent="0.35">
      <c r="A201" s="337" t="s">
        <v>2131</v>
      </c>
      <c r="B201" s="328" t="s">
        <v>1592</v>
      </c>
      <c r="C201" s="344" t="s">
        <v>2132</v>
      </c>
      <c r="D201" s="362">
        <v>0.1043</v>
      </c>
      <c r="E201" s="328"/>
      <c r="F201" s="328">
        <v>0</v>
      </c>
      <c r="G201" s="362">
        <v>0</v>
      </c>
      <c r="H201" s="328">
        <v>1000</v>
      </c>
      <c r="I201" s="362">
        <v>0</v>
      </c>
      <c r="J201" s="362">
        <v>0</v>
      </c>
      <c r="K201" s="328"/>
      <c r="L201" s="328" t="s">
        <v>4363</v>
      </c>
      <c r="M201" s="329" t="s">
        <v>1602</v>
      </c>
      <c r="N201" s="377"/>
    </row>
    <row r="202" spans="1:14" ht="49.5" customHeight="1" x14ac:dyDescent="0.35">
      <c r="A202" s="337" t="s">
        <v>2133</v>
      </c>
      <c r="B202" s="328" t="s">
        <v>1592</v>
      </c>
      <c r="C202" s="344" t="s">
        <v>2134</v>
      </c>
      <c r="D202" s="362">
        <v>0.13739999999999999</v>
      </c>
      <c r="E202" s="328"/>
      <c r="F202" s="328">
        <v>0</v>
      </c>
      <c r="G202" s="362">
        <v>0</v>
      </c>
      <c r="H202" s="328">
        <v>1000</v>
      </c>
      <c r="I202" s="362">
        <v>0</v>
      </c>
      <c r="J202" s="362">
        <v>0</v>
      </c>
      <c r="K202" s="328"/>
      <c r="L202" s="328" t="s">
        <v>4363</v>
      </c>
      <c r="M202" s="329" t="s">
        <v>1602</v>
      </c>
      <c r="N202" s="377"/>
    </row>
    <row r="203" spans="1:14" ht="49.5" customHeight="1" x14ac:dyDescent="0.35">
      <c r="A203" s="337" t="s">
        <v>2135</v>
      </c>
      <c r="B203" s="328" t="s">
        <v>1807</v>
      </c>
      <c r="C203" s="344" t="s">
        <v>2136</v>
      </c>
      <c r="D203" s="362">
        <v>1.1347</v>
      </c>
      <c r="E203" s="328">
        <v>7.9</v>
      </c>
      <c r="F203" s="328">
        <v>3</v>
      </c>
      <c r="G203" s="328">
        <v>0.3402</v>
      </c>
      <c r="H203" s="328">
        <v>15</v>
      </c>
      <c r="I203" s="328">
        <v>9.0399999999999994E-2</v>
      </c>
      <c r="J203" s="328">
        <v>0.1147</v>
      </c>
      <c r="K203" s="328"/>
      <c r="L203" s="328"/>
      <c r="M203" s="329"/>
      <c r="N203" s="377"/>
    </row>
    <row r="204" spans="1:14" ht="49.5" customHeight="1" x14ac:dyDescent="0.35">
      <c r="A204" s="337" t="s">
        <v>2137</v>
      </c>
      <c r="B204" s="328" t="s">
        <v>1807</v>
      </c>
      <c r="C204" s="344" t="s">
        <v>2138</v>
      </c>
      <c r="D204" s="362">
        <v>0.88859999999999995</v>
      </c>
      <c r="E204" s="328">
        <v>4.5999999999999996</v>
      </c>
      <c r="F204" s="328">
        <v>2</v>
      </c>
      <c r="G204" s="328">
        <v>0.59830000000000005</v>
      </c>
      <c r="H204" s="328">
        <v>9</v>
      </c>
      <c r="I204" s="328">
        <v>0.11990000000000001</v>
      </c>
      <c r="J204" s="328">
        <v>0.14069999999999999</v>
      </c>
      <c r="K204" s="328"/>
      <c r="L204" s="328"/>
      <c r="M204" s="329"/>
      <c r="N204" s="377"/>
    </row>
    <row r="205" spans="1:14" ht="49.5" customHeight="1" x14ac:dyDescent="0.35">
      <c r="A205" s="337" t="s">
        <v>2139</v>
      </c>
      <c r="B205" s="328" t="s">
        <v>1807</v>
      </c>
      <c r="C205" s="344" t="s">
        <v>2140</v>
      </c>
      <c r="D205" s="362">
        <v>0.8095</v>
      </c>
      <c r="E205" s="328">
        <v>2.8</v>
      </c>
      <c r="F205" s="328">
        <v>2</v>
      </c>
      <c r="G205" s="328">
        <v>0.62580000000000002</v>
      </c>
      <c r="H205" s="328">
        <v>5</v>
      </c>
      <c r="I205" s="328">
        <v>8.6099999999999996E-2</v>
      </c>
      <c r="J205" s="328">
        <v>9.06E-2</v>
      </c>
      <c r="K205" s="328"/>
      <c r="L205" s="328"/>
      <c r="M205" s="329"/>
      <c r="N205" s="377"/>
    </row>
    <row r="206" spans="1:14" ht="49.5" customHeight="1" x14ac:dyDescent="0.35">
      <c r="A206" s="337" t="s">
        <v>2141</v>
      </c>
      <c r="B206" s="328" t="s">
        <v>1807</v>
      </c>
      <c r="C206" s="344" t="s">
        <v>2142</v>
      </c>
      <c r="D206" s="362">
        <v>0.83409999999999995</v>
      </c>
      <c r="E206" s="328">
        <v>5.3</v>
      </c>
      <c r="F206" s="328">
        <v>2</v>
      </c>
      <c r="G206" s="328">
        <v>0.68189999999999995</v>
      </c>
      <c r="H206" s="328">
        <v>12</v>
      </c>
      <c r="I206" s="328">
        <v>9.0700000000000003E-2</v>
      </c>
      <c r="J206" s="328">
        <v>0.109</v>
      </c>
      <c r="K206" s="328"/>
      <c r="L206" s="328"/>
      <c r="M206" s="329"/>
      <c r="N206" s="377"/>
    </row>
    <row r="207" spans="1:14" ht="49.5" customHeight="1" x14ac:dyDescent="0.35">
      <c r="A207" s="337" t="s">
        <v>2143</v>
      </c>
      <c r="B207" s="328" t="s">
        <v>1807</v>
      </c>
      <c r="C207" s="344" t="s">
        <v>2144</v>
      </c>
      <c r="D207" s="362">
        <v>0.36830000000000002</v>
      </c>
      <c r="E207" s="328">
        <v>2.2999999999999998</v>
      </c>
      <c r="F207" s="328">
        <v>1</v>
      </c>
      <c r="G207" s="328">
        <v>0.3044</v>
      </c>
      <c r="H207" s="328">
        <v>5</v>
      </c>
      <c r="I207" s="328">
        <v>9.2600000000000002E-2</v>
      </c>
      <c r="J207" s="328">
        <v>9.2200000000000004E-2</v>
      </c>
      <c r="K207" s="328"/>
      <c r="L207" s="328"/>
      <c r="M207" s="329"/>
      <c r="N207" s="377"/>
    </row>
    <row r="208" spans="1:14" ht="49.5" customHeight="1" x14ac:dyDescent="0.35">
      <c r="A208" s="337" t="s">
        <v>2145</v>
      </c>
      <c r="B208" s="328" t="s">
        <v>1807</v>
      </c>
      <c r="C208" s="344" t="s">
        <v>2146</v>
      </c>
      <c r="D208" s="362">
        <v>0.77880000000000005</v>
      </c>
      <c r="E208" s="328">
        <v>2.9</v>
      </c>
      <c r="F208" s="328">
        <v>2</v>
      </c>
      <c r="G208" s="328">
        <v>0.26379999999999998</v>
      </c>
      <c r="H208" s="328">
        <v>6</v>
      </c>
      <c r="I208" s="328">
        <v>0.12740000000000001</v>
      </c>
      <c r="J208" s="328">
        <v>0.1353</v>
      </c>
      <c r="K208" s="328"/>
      <c r="L208" s="328" t="s">
        <v>4363</v>
      </c>
      <c r="M208" s="329"/>
      <c r="N208" s="377"/>
    </row>
    <row r="209" spans="1:14" ht="49.5" customHeight="1" thickBot="1" x14ac:dyDescent="0.4">
      <c r="A209" s="337" t="s">
        <v>2147</v>
      </c>
      <c r="B209" s="328" t="s">
        <v>1807</v>
      </c>
      <c r="C209" s="344" t="s">
        <v>2148</v>
      </c>
      <c r="D209" s="362">
        <v>0.87190000000000001</v>
      </c>
      <c r="E209" s="328">
        <v>6.5</v>
      </c>
      <c r="F209" s="328">
        <v>2</v>
      </c>
      <c r="G209" s="328">
        <v>0.36299999999999999</v>
      </c>
      <c r="H209" s="328">
        <v>13</v>
      </c>
      <c r="I209" s="328">
        <v>7.8200000000000006E-2</v>
      </c>
      <c r="J209" s="328">
        <v>9.6799999999999997E-2</v>
      </c>
      <c r="K209" s="328"/>
      <c r="L209" s="328"/>
      <c r="M209" s="329"/>
      <c r="N209" s="377"/>
    </row>
    <row r="210" spans="1:14" ht="30" customHeight="1" thickBot="1" x14ac:dyDescent="0.4">
      <c r="A210" s="348" t="s">
        <v>4373</v>
      </c>
      <c r="B210" s="324"/>
      <c r="C210" s="342"/>
      <c r="D210" s="366"/>
      <c r="E210" s="324"/>
      <c r="F210" s="324"/>
      <c r="G210" s="324"/>
      <c r="H210" s="324"/>
      <c r="I210" s="324"/>
      <c r="J210" s="324"/>
      <c r="K210" s="324"/>
      <c r="L210" s="324"/>
      <c r="M210" s="325"/>
      <c r="N210" s="377"/>
    </row>
    <row r="211" spans="1:14" ht="49.5" customHeight="1" x14ac:dyDescent="0.35">
      <c r="A211" s="337" t="s">
        <v>2149</v>
      </c>
      <c r="B211" s="328" t="s">
        <v>1592</v>
      </c>
      <c r="C211" s="344" t="s">
        <v>2150</v>
      </c>
      <c r="D211" s="362">
        <v>15.5076</v>
      </c>
      <c r="E211" s="328">
        <v>2.9</v>
      </c>
      <c r="F211" s="328">
        <v>2</v>
      </c>
      <c r="G211" s="328">
        <v>0.32900000000000001</v>
      </c>
      <c r="H211" s="328">
        <v>5</v>
      </c>
      <c r="I211" s="328">
        <v>0.1588</v>
      </c>
      <c r="J211" s="328">
        <v>0.16869999999999999</v>
      </c>
      <c r="K211" s="328"/>
      <c r="L211" s="328"/>
      <c r="M211" s="329"/>
      <c r="N211" s="377"/>
    </row>
    <row r="212" spans="1:14" ht="49.5" customHeight="1" x14ac:dyDescent="0.35">
      <c r="A212" s="337" t="s">
        <v>2151</v>
      </c>
      <c r="B212" s="328" t="s">
        <v>1592</v>
      </c>
      <c r="C212" s="344" t="s">
        <v>2152</v>
      </c>
      <c r="D212" s="362">
        <v>8.5091999999999999</v>
      </c>
      <c r="E212" s="328">
        <v>3.2</v>
      </c>
      <c r="F212" s="328">
        <v>2</v>
      </c>
      <c r="G212" s="328">
        <v>0.3785</v>
      </c>
      <c r="H212" s="328">
        <v>5</v>
      </c>
      <c r="I212" s="328">
        <v>0.1656</v>
      </c>
      <c r="J212" s="328">
        <v>0.1802</v>
      </c>
      <c r="K212" s="328"/>
      <c r="L212" s="328"/>
      <c r="M212" s="329"/>
      <c r="N212" s="377"/>
    </row>
    <row r="213" spans="1:14" ht="49.5" customHeight="1" x14ac:dyDescent="0.35">
      <c r="A213" s="337" t="s">
        <v>2153</v>
      </c>
      <c r="B213" s="328" t="s">
        <v>1592</v>
      </c>
      <c r="C213" s="344" t="s">
        <v>2154</v>
      </c>
      <c r="D213" s="362">
        <v>7.5331999999999999</v>
      </c>
      <c r="E213" s="328">
        <v>14.9</v>
      </c>
      <c r="F213" s="328">
        <v>5</v>
      </c>
      <c r="G213" s="328">
        <v>0.47899999999999998</v>
      </c>
      <c r="H213" s="328">
        <v>27</v>
      </c>
      <c r="I213" s="328">
        <v>0.1125</v>
      </c>
      <c r="J213" s="328">
        <v>0.15060000000000001</v>
      </c>
      <c r="K213" s="328"/>
      <c r="L213" s="328"/>
      <c r="M213" s="329"/>
      <c r="N213" s="377"/>
    </row>
    <row r="214" spans="1:14" ht="49.5" customHeight="1" x14ac:dyDescent="0.35">
      <c r="A214" s="337" t="s">
        <v>2155</v>
      </c>
      <c r="B214" s="328" t="s">
        <v>1592</v>
      </c>
      <c r="C214" s="344" t="s">
        <v>2156</v>
      </c>
      <c r="D214" s="362">
        <v>6.3552</v>
      </c>
      <c r="E214" s="328">
        <v>13.6</v>
      </c>
      <c r="F214" s="328">
        <v>5</v>
      </c>
      <c r="G214" s="328">
        <v>0.42099999999999999</v>
      </c>
      <c r="H214" s="328">
        <v>24</v>
      </c>
      <c r="I214" s="328">
        <v>0.10829999999999999</v>
      </c>
      <c r="J214" s="328">
        <v>0.14419999999999999</v>
      </c>
      <c r="K214" s="328"/>
      <c r="L214" s="328"/>
      <c r="M214" s="329"/>
      <c r="N214" s="377"/>
    </row>
    <row r="215" spans="1:14" ht="49.5" customHeight="1" x14ac:dyDescent="0.35">
      <c r="A215" s="337" t="s">
        <v>2157</v>
      </c>
      <c r="B215" s="328" t="s">
        <v>1592</v>
      </c>
      <c r="C215" s="344" t="s">
        <v>2158</v>
      </c>
      <c r="D215" s="362">
        <v>1.2804</v>
      </c>
      <c r="E215" s="328">
        <v>4.4000000000000004</v>
      </c>
      <c r="F215" s="328">
        <v>0</v>
      </c>
      <c r="G215" s="362">
        <v>0</v>
      </c>
      <c r="H215" s="328">
        <v>9</v>
      </c>
      <c r="I215" s="328">
        <v>0.1321</v>
      </c>
      <c r="J215" s="328">
        <v>0.15379999999999999</v>
      </c>
      <c r="K215" s="328"/>
      <c r="L215" s="328"/>
      <c r="M215" s="329"/>
      <c r="N215" s="377"/>
    </row>
    <row r="216" spans="1:14" ht="49.5" customHeight="1" x14ac:dyDescent="0.35">
      <c r="A216" s="337" t="s">
        <v>2159</v>
      </c>
      <c r="B216" s="328" t="s">
        <v>1592</v>
      </c>
      <c r="C216" s="344" t="s">
        <v>2160</v>
      </c>
      <c r="D216" s="362">
        <v>2.5297999999999998</v>
      </c>
      <c r="E216" s="328">
        <v>5.2</v>
      </c>
      <c r="F216" s="328">
        <v>2</v>
      </c>
      <c r="G216" s="328">
        <v>0.37669999999999998</v>
      </c>
      <c r="H216" s="328">
        <v>11</v>
      </c>
      <c r="I216" s="328">
        <v>0.1014</v>
      </c>
      <c r="J216" s="328">
        <v>0.1215</v>
      </c>
      <c r="K216" s="328"/>
      <c r="L216" s="328"/>
      <c r="M216" s="329"/>
      <c r="N216" s="377"/>
    </row>
    <row r="217" spans="1:14" ht="49.5" customHeight="1" x14ac:dyDescent="0.35">
      <c r="A217" s="337" t="s">
        <v>2161</v>
      </c>
      <c r="B217" s="328" t="s">
        <v>1592</v>
      </c>
      <c r="C217" s="344" t="s">
        <v>2162</v>
      </c>
      <c r="D217" s="362">
        <v>1.7679</v>
      </c>
      <c r="E217" s="328">
        <v>4.3</v>
      </c>
      <c r="F217" s="328">
        <v>2</v>
      </c>
      <c r="G217" s="328">
        <v>0.43390000000000001</v>
      </c>
      <c r="H217" s="328">
        <v>7</v>
      </c>
      <c r="I217" s="328">
        <v>0.14130000000000001</v>
      </c>
      <c r="J217" s="328">
        <v>0.1638</v>
      </c>
      <c r="K217" s="328"/>
      <c r="L217" s="328"/>
      <c r="M217" s="329"/>
      <c r="N217" s="377"/>
    </row>
    <row r="218" spans="1:14" ht="49.5" customHeight="1" x14ac:dyDescent="0.35">
      <c r="A218" s="337" t="s">
        <v>2163</v>
      </c>
      <c r="B218" s="328" t="s">
        <v>1592</v>
      </c>
      <c r="C218" s="344" t="s">
        <v>2164</v>
      </c>
      <c r="D218" s="362">
        <v>1.6232</v>
      </c>
      <c r="E218" s="328">
        <v>4</v>
      </c>
      <c r="F218" s="328">
        <v>2</v>
      </c>
      <c r="G218" s="328">
        <v>0.40839999999999999</v>
      </c>
      <c r="H218" s="328">
        <v>7</v>
      </c>
      <c r="I218" s="328">
        <v>0.1429</v>
      </c>
      <c r="J218" s="328">
        <v>0.1633</v>
      </c>
      <c r="K218" s="328"/>
      <c r="L218" s="328"/>
      <c r="M218" s="329"/>
      <c r="N218" s="377"/>
    </row>
    <row r="219" spans="1:14" ht="49.5" customHeight="1" x14ac:dyDescent="0.35">
      <c r="A219" s="337" t="s">
        <v>2165</v>
      </c>
      <c r="B219" s="328" t="s">
        <v>1592</v>
      </c>
      <c r="C219" s="344" t="s">
        <v>2166</v>
      </c>
      <c r="D219" s="362">
        <v>0.3871</v>
      </c>
      <c r="E219" s="328"/>
      <c r="F219" s="328">
        <v>0</v>
      </c>
      <c r="G219" s="362">
        <v>0</v>
      </c>
      <c r="H219" s="328">
        <v>1000</v>
      </c>
      <c r="I219" s="362">
        <v>0</v>
      </c>
      <c r="J219" s="362">
        <v>0</v>
      </c>
      <c r="K219" s="328"/>
      <c r="L219" s="328" t="s">
        <v>4363</v>
      </c>
      <c r="M219" s="329" t="s">
        <v>1602</v>
      </c>
      <c r="N219" s="377"/>
    </row>
    <row r="220" spans="1:14" ht="49.5" customHeight="1" x14ac:dyDescent="0.35">
      <c r="A220" s="337" t="s">
        <v>2167</v>
      </c>
      <c r="B220" s="328" t="s">
        <v>1592</v>
      </c>
      <c r="C220" s="344" t="s">
        <v>2168</v>
      </c>
      <c r="D220" s="362">
        <v>2.3172000000000001</v>
      </c>
      <c r="E220" s="328">
        <v>8.1</v>
      </c>
      <c r="F220" s="328">
        <v>3</v>
      </c>
      <c r="G220" s="328">
        <v>0.55669999999999997</v>
      </c>
      <c r="H220" s="328">
        <v>15</v>
      </c>
      <c r="I220" s="328">
        <v>0.14430000000000001</v>
      </c>
      <c r="J220" s="328">
        <v>0.1835</v>
      </c>
      <c r="K220" s="328"/>
      <c r="L220" s="328"/>
      <c r="M220" s="329"/>
      <c r="N220" s="377"/>
    </row>
    <row r="221" spans="1:14" ht="49.5" customHeight="1" x14ac:dyDescent="0.35">
      <c r="A221" s="337" t="s">
        <v>2169</v>
      </c>
      <c r="B221" s="328" t="s">
        <v>1592</v>
      </c>
      <c r="C221" s="344" t="s">
        <v>2170</v>
      </c>
      <c r="D221" s="362">
        <v>1.9216</v>
      </c>
      <c r="E221" s="328">
        <v>5.9</v>
      </c>
      <c r="F221" s="328">
        <v>2</v>
      </c>
      <c r="G221" s="328">
        <v>0.56320000000000003</v>
      </c>
      <c r="H221" s="328">
        <v>13</v>
      </c>
      <c r="I221" s="328">
        <v>0.13370000000000001</v>
      </c>
      <c r="J221" s="328">
        <v>0.1633</v>
      </c>
      <c r="K221" s="328"/>
      <c r="L221" s="328"/>
      <c r="M221" s="329"/>
      <c r="N221" s="377"/>
    </row>
    <row r="222" spans="1:14" ht="49.5" customHeight="1" x14ac:dyDescent="0.35">
      <c r="A222" s="337" t="s">
        <v>2171</v>
      </c>
      <c r="B222" s="328" t="s">
        <v>1592</v>
      </c>
      <c r="C222" s="344" t="s">
        <v>2172</v>
      </c>
      <c r="D222" s="362">
        <v>0.94410000000000005</v>
      </c>
      <c r="E222" s="328">
        <v>3.5</v>
      </c>
      <c r="F222" s="328">
        <v>0</v>
      </c>
      <c r="G222" s="362">
        <v>0</v>
      </c>
      <c r="H222" s="328">
        <v>8</v>
      </c>
      <c r="I222" s="328">
        <v>0.112</v>
      </c>
      <c r="J222" s="328">
        <v>0.1244</v>
      </c>
      <c r="K222" s="328"/>
      <c r="L222" s="328"/>
      <c r="M222" s="329"/>
      <c r="N222" s="377"/>
    </row>
    <row r="223" spans="1:14" ht="49.5" customHeight="1" x14ac:dyDescent="0.35">
      <c r="A223" s="337" t="s">
        <v>2173</v>
      </c>
      <c r="B223" s="328" t="s">
        <v>1592</v>
      </c>
      <c r="C223" s="344" t="s">
        <v>2174</v>
      </c>
      <c r="D223" s="362">
        <v>0.32890000000000003</v>
      </c>
      <c r="E223" s="328"/>
      <c r="F223" s="328">
        <v>0</v>
      </c>
      <c r="G223" s="362">
        <v>0</v>
      </c>
      <c r="H223" s="328">
        <v>1000</v>
      </c>
      <c r="I223" s="362">
        <v>0</v>
      </c>
      <c r="J223" s="362">
        <v>0</v>
      </c>
      <c r="K223" s="328"/>
      <c r="L223" s="328" t="s">
        <v>4363</v>
      </c>
      <c r="M223" s="329" t="s">
        <v>1602</v>
      </c>
      <c r="N223" s="377"/>
    </row>
    <row r="224" spans="1:14" ht="49.5" customHeight="1" x14ac:dyDescent="0.35">
      <c r="A224" s="337" t="s">
        <v>2175</v>
      </c>
      <c r="B224" s="328" t="s">
        <v>1592</v>
      </c>
      <c r="C224" s="344" t="s">
        <v>2176</v>
      </c>
      <c r="D224" s="362">
        <v>4.1093999999999999</v>
      </c>
      <c r="E224" s="328">
        <v>28</v>
      </c>
      <c r="F224" s="328">
        <v>0</v>
      </c>
      <c r="G224" s="362">
        <v>0</v>
      </c>
      <c r="H224" s="328">
        <v>45</v>
      </c>
      <c r="I224" s="328">
        <v>7.8899999999999998E-2</v>
      </c>
      <c r="J224" s="328">
        <v>0.1089</v>
      </c>
      <c r="K224" s="328"/>
      <c r="L224" s="328"/>
      <c r="M224" s="329" t="s">
        <v>4364</v>
      </c>
      <c r="N224" s="377"/>
    </row>
    <row r="225" spans="1:14" ht="49.5" customHeight="1" x14ac:dyDescent="0.35">
      <c r="A225" s="337" t="s">
        <v>2177</v>
      </c>
      <c r="B225" s="328" t="s">
        <v>1592</v>
      </c>
      <c r="C225" s="344" t="s">
        <v>2178</v>
      </c>
      <c r="D225" s="362">
        <v>0.83530000000000004</v>
      </c>
      <c r="E225" s="328">
        <v>3.4</v>
      </c>
      <c r="F225" s="328">
        <v>0</v>
      </c>
      <c r="G225" s="362">
        <v>0</v>
      </c>
      <c r="H225" s="328">
        <v>7</v>
      </c>
      <c r="I225" s="328">
        <v>0.1087</v>
      </c>
      <c r="J225" s="328">
        <v>0.12</v>
      </c>
      <c r="K225" s="328"/>
      <c r="L225" s="328"/>
      <c r="M225" s="329"/>
      <c r="N225" s="377"/>
    </row>
    <row r="226" spans="1:14" ht="49.5" customHeight="1" x14ac:dyDescent="0.35">
      <c r="A226" s="337" t="s">
        <v>2179</v>
      </c>
      <c r="B226" s="328" t="s">
        <v>1592</v>
      </c>
      <c r="C226" s="344" t="s">
        <v>2180</v>
      </c>
      <c r="D226" s="362">
        <v>1.3158000000000001</v>
      </c>
      <c r="E226" s="328">
        <v>4.0999999999999996</v>
      </c>
      <c r="F226" s="328">
        <v>2</v>
      </c>
      <c r="G226" s="328">
        <v>0.38450000000000001</v>
      </c>
      <c r="H226" s="328">
        <v>8</v>
      </c>
      <c r="I226" s="328">
        <v>0.1313</v>
      </c>
      <c r="J226" s="328">
        <v>0.15079999999999999</v>
      </c>
      <c r="K226" s="328"/>
      <c r="L226" s="328"/>
      <c r="M226" s="329"/>
      <c r="N226" s="377"/>
    </row>
    <row r="227" spans="1:14" ht="49.5" customHeight="1" x14ac:dyDescent="0.35">
      <c r="A227" s="337" t="s">
        <v>2181</v>
      </c>
      <c r="B227" s="328" t="s">
        <v>1592</v>
      </c>
      <c r="C227" s="344" t="s">
        <v>2182</v>
      </c>
      <c r="D227" s="362">
        <v>1.6766000000000001</v>
      </c>
      <c r="E227" s="328">
        <v>5.3</v>
      </c>
      <c r="F227" s="328">
        <v>2</v>
      </c>
      <c r="G227" s="328">
        <v>0.47360000000000002</v>
      </c>
      <c r="H227" s="328">
        <v>11</v>
      </c>
      <c r="I227" s="328">
        <v>0.12509999999999999</v>
      </c>
      <c r="J227" s="328">
        <v>0.15040000000000001</v>
      </c>
      <c r="K227" s="328"/>
      <c r="L227" s="328"/>
      <c r="M227" s="329"/>
      <c r="N227" s="377"/>
    </row>
    <row r="228" spans="1:14" ht="49.5" customHeight="1" x14ac:dyDescent="0.35">
      <c r="A228" s="337" t="s">
        <v>2183</v>
      </c>
      <c r="B228" s="328" t="s">
        <v>1592</v>
      </c>
      <c r="C228" s="344" t="s">
        <v>2184</v>
      </c>
      <c r="D228" s="362">
        <v>1.0065999999999999</v>
      </c>
      <c r="E228" s="328">
        <v>3.8</v>
      </c>
      <c r="F228" s="328">
        <v>0</v>
      </c>
      <c r="G228" s="362">
        <v>0</v>
      </c>
      <c r="H228" s="328">
        <v>9</v>
      </c>
      <c r="I228" s="328">
        <v>0.11840000000000001</v>
      </c>
      <c r="J228" s="328">
        <v>0.13389999999999999</v>
      </c>
      <c r="K228" s="328"/>
      <c r="L228" s="328"/>
      <c r="M228" s="329"/>
      <c r="N228" s="377"/>
    </row>
    <row r="229" spans="1:14" ht="49.5" customHeight="1" x14ac:dyDescent="0.35">
      <c r="A229" s="337" t="s">
        <v>2185</v>
      </c>
      <c r="B229" s="328" t="s">
        <v>1592</v>
      </c>
      <c r="C229" s="344" t="s">
        <v>2186</v>
      </c>
      <c r="D229" s="362">
        <v>0.28139999999999998</v>
      </c>
      <c r="E229" s="328"/>
      <c r="F229" s="328">
        <v>0</v>
      </c>
      <c r="G229" s="362">
        <v>0</v>
      </c>
      <c r="H229" s="328">
        <v>1000</v>
      </c>
      <c r="I229" s="362">
        <v>0</v>
      </c>
      <c r="J229" s="362">
        <v>0</v>
      </c>
      <c r="K229" s="328"/>
      <c r="L229" s="328" t="s">
        <v>4363</v>
      </c>
      <c r="M229" s="329" t="s">
        <v>1602</v>
      </c>
      <c r="N229" s="377"/>
    </row>
    <row r="230" spans="1:14" ht="49.5" customHeight="1" x14ac:dyDescent="0.35">
      <c r="A230" s="337" t="s">
        <v>2187</v>
      </c>
      <c r="B230" s="328" t="s">
        <v>1592</v>
      </c>
      <c r="C230" s="344" t="s">
        <v>2188</v>
      </c>
      <c r="D230" s="362">
        <v>0.24149999999999999</v>
      </c>
      <c r="E230" s="328"/>
      <c r="F230" s="328">
        <v>0</v>
      </c>
      <c r="G230" s="362">
        <v>0</v>
      </c>
      <c r="H230" s="328">
        <v>1000</v>
      </c>
      <c r="I230" s="362">
        <v>0</v>
      </c>
      <c r="J230" s="362">
        <v>0</v>
      </c>
      <c r="K230" s="328"/>
      <c r="L230" s="328" t="s">
        <v>4363</v>
      </c>
      <c r="M230" s="329" t="s">
        <v>1602</v>
      </c>
      <c r="N230" s="377"/>
    </row>
    <row r="231" spans="1:14" ht="49.5" customHeight="1" x14ac:dyDescent="0.35">
      <c r="A231" s="337" t="s">
        <v>2189</v>
      </c>
      <c r="B231" s="328" t="s">
        <v>1592</v>
      </c>
      <c r="C231" s="344" t="s">
        <v>2190</v>
      </c>
      <c r="D231" s="362">
        <v>0.24660000000000001</v>
      </c>
      <c r="E231" s="328"/>
      <c r="F231" s="328">
        <v>0</v>
      </c>
      <c r="G231" s="362">
        <v>0</v>
      </c>
      <c r="H231" s="328">
        <v>1000</v>
      </c>
      <c r="I231" s="362">
        <v>0</v>
      </c>
      <c r="J231" s="362">
        <v>0</v>
      </c>
      <c r="K231" s="328"/>
      <c r="L231" s="328" t="s">
        <v>4363</v>
      </c>
      <c r="M231" s="329" t="s">
        <v>1602</v>
      </c>
      <c r="N231" s="377"/>
    </row>
    <row r="232" spans="1:14" ht="49.5" customHeight="1" x14ac:dyDescent="0.35">
      <c r="A232" s="337" t="s">
        <v>2191</v>
      </c>
      <c r="B232" s="328" t="s">
        <v>1592</v>
      </c>
      <c r="C232" s="344" t="s">
        <v>2192</v>
      </c>
      <c r="D232" s="362">
        <v>0.21190000000000001</v>
      </c>
      <c r="E232" s="328"/>
      <c r="F232" s="328">
        <v>0</v>
      </c>
      <c r="G232" s="362">
        <v>0</v>
      </c>
      <c r="H232" s="328">
        <v>1000</v>
      </c>
      <c r="I232" s="362">
        <v>0</v>
      </c>
      <c r="J232" s="362">
        <v>0</v>
      </c>
      <c r="K232" s="328"/>
      <c r="L232" s="328" t="s">
        <v>4363</v>
      </c>
      <c r="M232" s="329" t="s">
        <v>1602</v>
      </c>
      <c r="N232" s="377"/>
    </row>
    <row r="233" spans="1:14" ht="49.5" customHeight="1" x14ac:dyDescent="0.35">
      <c r="A233" s="337" t="s">
        <v>2193</v>
      </c>
      <c r="B233" s="328" t="s">
        <v>1592</v>
      </c>
      <c r="C233" s="344" t="s">
        <v>2194</v>
      </c>
      <c r="D233" s="362">
        <v>0.91310000000000002</v>
      </c>
      <c r="E233" s="328">
        <v>4.2</v>
      </c>
      <c r="F233" s="328">
        <v>2</v>
      </c>
      <c r="G233" s="328">
        <v>0.56189999999999996</v>
      </c>
      <c r="H233" s="328">
        <v>8</v>
      </c>
      <c r="I233" s="328">
        <v>0.1119</v>
      </c>
      <c r="J233" s="328">
        <v>0.12909999999999999</v>
      </c>
      <c r="K233" s="328"/>
      <c r="L233" s="328"/>
      <c r="M233" s="329"/>
      <c r="N233" s="377"/>
    </row>
    <row r="234" spans="1:14" ht="49.5" customHeight="1" x14ac:dyDescent="0.35">
      <c r="A234" s="337" t="s">
        <v>2195</v>
      </c>
      <c r="B234" s="328" t="s">
        <v>1592</v>
      </c>
      <c r="C234" s="344" t="s">
        <v>2196</v>
      </c>
      <c r="D234" s="362">
        <v>3.8649</v>
      </c>
      <c r="E234" s="328">
        <v>17.8</v>
      </c>
      <c r="F234" s="328">
        <v>6</v>
      </c>
      <c r="G234" s="328">
        <v>0.49719999999999998</v>
      </c>
      <c r="H234" s="328">
        <v>35</v>
      </c>
      <c r="I234" s="328">
        <v>0.1173</v>
      </c>
      <c r="J234" s="362">
        <v>0</v>
      </c>
      <c r="K234" s="328" t="s">
        <v>4363</v>
      </c>
      <c r="L234" s="328"/>
      <c r="M234" s="329"/>
      <c r="N234" s="377"/>
    </row>
    <row r="235" spans="1:14" ht="49.5" customHeight="1" x14ac:dyDescent="0.35">
      <c r="A235" s="337" t="s">
        <v>2197</v>
      </c>
      <c r="B235" s="328" t="s">
        <v>1592</v>
      </c>
      <c r="C235" s="344" t="s">
        <v>2198</v>
      </c>
      <c r="D235" s="362">
        <v>2.3065000000000002</v>
      </c>
      <c r="E235" s="328">
        <v>8.9</v>
      </c>
      <c r="F235" s="328">
        <v>3</v>
      </c>
      <c r="G235" s="328">
        <v>0.50929999999999997</v>
      </c>
      <c r="H235" s="328">
        <v>19</v>
      </c>
      <c r="I235" s="328">
        <v>0.1202</v>
      </c>
      <c r="J235" s="362">
        <v>0</v>
      </c>
      <c r="K235" s="328" t="s">
        <v>4363</v>
      </c>
      <c r="L235" s="328"/>
      <c r="M235" s="329"/>
      <c r="N235" s="377"/>
    </row>
    <row r="236" spans="1:14" ht="49.5" customHeight="1" x14ac:dyDescent="0.35">
      <c r="A236" s="337" t="s">
        <v>2199</v>
      </c>
      <c r="B236" s="328" t="s">
        <v>1592</v>
      </c>
      <c r="C236" s="344" t="s">
        <v>2200</v>
      </c>
      <c r="D236" s="362">
        <v>0.51349999999999996</v>
      </c>
      <c r="E236" s="328"/>
      <c r="F236" s="328">
        <v>0</v>
      </c>
      <c r="G236" s="362">
        <v>0</v>
      </c>
      <c r="H236" s="328">
        <v>1000</v>
      </c>
      <c r="I236" s="362">
        <v>0</v>
      </c>
      <c r="J236" s="362">
        <v>0</v>
      </c>
      <c r="K236" s="328"/>
      <c r="L236" s="328" t="s">
        <v>4363</v>
      </c>
      <c r="M236" s="329" t="s">
        <v>1602</v>
      </c>
      <c r="N236" s="377"/>
    </row>
    <row r="237" spans="1:14" ht="49.5" customHeight="1" x14ac:dyDescent="0.35">
      <c r="A237" s="337" t="s">
        <v>2203</v>
      </c>
      <c r="B237" s="328" t="s">
        <v>1592</v>
      </c>
      <c r="C237" s="344" t="s">
        <v>2204</v>
      </c>
      <c r="D237" s="362">
        <v>4.25</v>
      </c>
      <c r="E237" s="328">
        <v>40</v>
      </c>
      <c r="F237" s="328">
        <v>13</v>
      </c>
      <c r="G237" s="328">
        <v>0.27329999999999999</v>
      </c>
      <c r="H237" s="328">
        <v>57</v>
      </c>
      <c r="I237" s="328">
        <v>6.2199999999999998E-2</v>
      </c>
      <c r="J237" s="328">
        <v>8.6699999999999999E-2</v>
      </c>
      <c r="K237" s="328"/>
      <c r="L237" s="328" t="s">
        <v>4363</v>
      </c>
      <c r="M237" s="329"/>
      <c r="N237" s="377"/>
    </row>
    <row r="238" spans="1:14" ht="49.5" customHeight="1" x14ac:dyDescent="0.35">
      <c r="A238" s="337" t="s">
        <v>2205</v>
      </c>
      <c r="B238" s="328" t="s">
        <v>1592</v>
      </c>
      <c r="C238" s="344" t="s">
        <v>2206</v>
      </c>
      <c r="D238" s="362">
        <v>2.4137</v>
      </c>
      <c r="E238" s="328">
        <v>19.899999999999999</v>
      </c>
      <c r="F238" s="328">
        <v>7</v>
      </c>
      <c r="G238" s="328">
        <v>0.27389999999999998</v>
      </c>
      <c r="H238" s="328">
        <v>30</v>
      </c>
      <c r="I238" s="328">
        <v>6.7500000000000004E-2</v>
      </c>
      <c r="J238" s="328">
        <v>9.1700000000000004E-2</v>
      </c>
      <c r="K238" s="328"/>
      <c r="L238" s="328" t="s">
        <v>4363</v>
      </c>
      <c r="M238" s="329"/>
      <c r="N238" s="377"/>
    </row>
    <row r="239" spans="1:14" ht="49.5" customHeight="1" x14ac:dyDescent="0.35">
      <c r="A239" s="337" t="s">
        <v>2207</v>
      </c>
      <c r="B239" s="328" t="s">
        <v>1592</v>
      </c>
      <c r="C239" s="344" t="s">
        <v>2208</v>
      </c>
      <c r="D239" s="362">
        <v>1.5434000000000001</v>
      </c>
      <c r="E239" s="328">
        <v>14.1</v>
      </c>
      <c r="F239" s="328">
        <v>5</v>
      </c>
      <c r="G239" s="328">
        <v>0.23719999999999999</v>
      </c>
      <c r="H239" s="328">
        <v>25</v>
      </c>
      <c r="I239" s="328">
        <v>5.8900000000000001E-2</v>
      </c>
      <c r="J239" s="328">
        <v>7.85E-2</v>
      </c>
      <c r="K239" s="328"/>
      <c r="L239" s="328" t="s">
        <v>4363</v>
      </c>
      <c r="M239" s="329"/>
      <c r="N239" s="377"/>
    </row>
    <row r="240" spans="1:14" ht="49.5" customHeight="1" x14ac:dyDescent="0.35">
      <c r="A240" s="337" t="s">
        <v>2209</v>
      </c>
      <c r="B240" s="328" t="s">
        <v>1592</v>
      </c>
      <c r="C240" s="344" t="s">
        <v>2210</v>
      </c>
      <c r="D240" s="362">
        <v>0.89070000000000005</v>
      </c>
      <c r="E240" s="328">
        <v>8.1</v>
      </c>
      <c r="F240" s="328">
        <v>3</v>
      </c>
      <c r="G240" s="328">
        <v>0.23719999999999999</v>
      </c>
      <c r="H240" s="328">
        <v>18</v>
      </c>
      <c r="I240" s="328">
        <v>6.1499999999999999E-2</v>
      </c>
      <c r="J240" s="328">
        <v>7.8200000000000006E-2</v>
      </c>
      <c r="K240" s="328"/>
      <c r="L240" s="328" t="s">
        <v>4363</v>
      </c>
      <c r="M240" s="329"/>
      <c r="N240" s="377"/>
    </row>
    <row r="241" spans="1:14" ht="49.5" customHeight="1" x14ac:dyDescent="0.35">
      <c r="A241" s="337" t="s">
        <v>2211</v>
      </c>
      <c r="B241" s="328" t="s">
        <v>1592</v>
      </c>
      <c r="C241" s="344" t="s">
        <v>2212</v>
      </c>
      <c r="D241" s="362">
        <v>0.72840000000000005</v>
      </c>
      <c r="E241" s="328">
        <v>3.1</v>
      </c>
      <c r="F241" s="328">
        <v>0</v>
      </c>
      <c r="G241" s="362">
        <v>0</v>
      </c>
      <c r="H241" s="328">
        <v>6</v>
      </c>
      <c r="I241" s="328">
        <v>9.8500000000000004E-2</v>
      </c>
      <c r="J241" s="328">
        <v>0.10639999999999999</v>
      </c>
      <c r="K241" s="328"/>
      <c r="L241" s="328"/>
      <c r="M241" s="329"/>
      <c r="N241" s="377"/>
    </row>
    <row r="242" spans="1:14" ht="49.5" customHeight="1" x14ac:dyDescent="0.35">
      <c r="A242" s="337" t="s">
        <v>2213</v>
      </c>
      <c r="B242" s="328" t="s">
        <v>1592</v>
      </c>
      <c r="C242" s="344" t="s">
        <v>2214</v>
      </c>
      <c r="D242" s="362">
        <v>0.69489999999999996</v>
      </c>
      <c r="E242" s="328">
        <v>2.6</v>
      </c>
      <c r="F242" s="328">
        <v>0</v>
      </c>
      <c r="G242" s="362">
        <v>0</v>
      </c>
      <c r="H242" s="328">
        <v>5</v>
      </c>
      <c r="I242" s="328">
        <v>0.1164</v>
      </c>
      <c r="J242" s="328">
        <v>0.1201</v>
      </c>
      <c r="K242" s="328"/>
      <c r="L242" s="328"/>
      <c r="M242" s="329"/>
      <c r="N242" s="377"/>
    </row>
    <row r="243" spans="1:14" ht="49.5" customHeight="1" x14ac:dyDescent="0.35">
      <c r="A243" s="337" t="s">
        <v>2215</v>
      </c>
      <c r="B243" s="328" t="s">
        <v>1592</v>
      </c>
      <c r="C243" s="344" t="s">
        <v>2216</v>
      </c>
      <c r="D243" s="362">
        <v>0.2571</v>
      </c>
      <c r="E243" s="328"/>
      <c r="F243" s="328">
        <v>0</v>
      </c>
      <c r="G243" s="362">
        <v>0</v>
      </c>
      <c r="H243" s="328">
        <v>1000</v>
      </c>
      <c r="I243" s="362">
        <v>0</v>
      </c>
      <c r="J243" s="362">
        <v>0</v>
      </c>
      <c r="K243" s="328"/>
      <c r="L243" s="328" t="s">
        <v>4363</v>
      </c>
      <c r="M243" s="329" t="s">
        <v>1602</v>
      </c>
      <c r="N243" s="377"/>
    </row>
    <row r="244" spans="1:14" ht="49.5" customHeight="1" x14ac:dyDescent="0.35">
      <c r="A244" s="337" t="s">
        <v>2217</v>
      </c>
      <c r="B244" s="328" t="s">
        <v>1592</v>
      </c>
      <c r="C244" s="344" t="s">
        <v>2218</v>
      </c>
      <c r="D244" s="362">
        <v>0.22420000000000001</v>
      </c>
      <c r="E244" s="328"/>
      <c r="F244" s="328">
        <v>0</v>
      </c>
      <c r="G244" s="362">
        <v>0</v>
      </c>
      <c r="H244" s="328">
        <v>1000</v>
      </c>
      <c r="I244" s="362">
        <v>0</v>
      </c>
      <c r="J244" s="362">
        <v>0</v>
      </c>
      <c r="K244" s="328"/>
      <c r="L244" s="328" t="s">
        <v>4363</v>
      </c>
      <c r="M244" s="329" t="s">
        <v>1602</v>
      </c>
      <c r="N244" s="377"/>
    </row>
    <row r="245" spans="1:14" ht="49.5" customHeight="1" x14ac:dyDescent="0.35">
      <c r="A245" s="337" t="s">
        <v>2219</v>
      </c>
      <c r="B245" s="328" t="s">
        <v>1592</v>
      </c>
      <c r="C245" s="344" t="s">
        <v>2220</v>
      </c>
      <c r="D245" s="362">
        <v>3.93</v>
      </c>
      <c r="E245" s="328">
        <v>3.5</v>
      </c>
      <c r="F245" s="328">
        <v>0</v>
      </c>
      <c r="G245" s="362">
        <v>0</v>
      </c>
      <c r="H245" s="328">
        <v>10</v>
      </c>
      <c r="I245" s="328">
        <v>0.1333</v>
      </c>
      <c r="J245" s="328">
        <v>0.1482</v>
      </c>
      <c r="K245" s="328"/>
      <c r="L245" s="328"/>
      <c r="M245" s="329"/>
      <c r="N245" s="377"/>
    </row>
    <row r="246" spans="1:14" ht="49.5" customHeight="1" x14ac:dyDescent="0.35">
      <c r="A246" s="337" t="s">
        <v>2221</v>
      </c>
      <c r="B246" s="328" t="s">
        <v>1592</v>
      </c>
      <c r="C246" s="344" t="s">
        <v>2222</v>
      </c>
      <c r="D246" s="362">
        <v>6.0237999999999996</v>
      </c>
      <c r="E246" s="328">
        <v>13</v>
      </c>
      <c r="F246" s="328">
        <v>4</v>
      </c>
      <c r="G246" s="328">
        <v>0.8115</v>
      </c>
      <c r="H246" s="328">
        <v>19</v>
      </c>
      <c r="I246" s="328">
        <v>0.17480000000000001</v>
      </c>
      <c r="J246" s="328">
        <v>0.2319</v>
      </c>
      <c r="K246" s="328"/>
      <c r="L246" s="328"/>
      <c r="M246" s="329" t="s">
        <v>4365</v>
      </c>
      <c r="N246" s="377"/>
    </row>
    <row r="247" spans="1:14" ht="49.5" customHeight="1" x14ac:dyDescent="0.35">
      <c r="A247" s="337" t="s">
        <v>2223</v>
      </c>
      <c r="B247" s="328" t="s">
        <v>1592</v>
      </c>
      <c r="C247" s="344" t="s">
        <v>2224</v>
      </c>
      <c r="D247" s="362">
        <v>3.4946000000000002</v>
      </c>
      <c r="E247" s="328">
        <v>7.5</v>
      </c>
      <c r="F247" s="328">
        <v>3</v>
      </c>
      <c r="G247" s="328">
        <v>0.47160000000000002</v>
      </c>
      <c r="H247" s="328">
        <v>15</v>
      </c>
      <c r="I247" s="328">
        <v>0.1321</v>
      </c>
      <c r="J247" s="328">
        <v>0.16650000000000001</v>
      </c>
      <c r="K247" s="328"/>
      <c r="L247" s="328"/>
      <c r="M247" s="329"/>
      <c r="N247" s="377"/>
    </row>
    <row r="248" spans="1:14" ht="49.5" customHeight="1" x14ac:dyDescent="0.35">
      <c r="A248" s="337" t="s">
        <v>2225</v>
      </c>
      <c r="B248" s="328" t="s">
        <v>1592</v>
      </c>
      <c r="C248" s="344" t="s">
        <v>2226</v>
      </c>
      <c r="D248" s="362">
        <v>5.6814</v>
      </c>
      <c r="E248" s="328">
        <v>12.2</v>
      </c>
      <c r="F248" s="328">
        <v>4</v>
      </c>
      <c r="G248" s="328">
        <v>0.76200000000000001</v>
      </c>
      <c r="H248" s="328">
        <v>24</v>
      </c>
      <c r="I248" s="328">
        <v>0.1749</v>
      </c>
      <c r="J248" s="328">
        <v>0.23089999999999999</v>
      </c>
      <c r="K248" s="328"/>
      <c r="L248" s="328"/>
      <c r="M248" s="329"/>
      <c r="N248" s="377"/>
    </row>
    <row r="249" spans="1:14" ht="49.5" customHeight="1" x14ac:dyDescent="0.35">
      <c r="A249" s="337" t="s">
        <v>2227</v>
      </c>
      <c r="B249" s="328" t="s">
        <v>1592</v>
      </c>
      <c r="C249" s="344" t="s">
        <v>2228</v>
      </c>
      <c r="D249" s="362">
        <v>2.3815</v>
      </c>
      <c r="E249" s="328">
        <v>7.7</v>
      </c>
      <c r="F249" s="328">
        <v>3</v>
      </c>
      <c r="G249" s="328">
        <v>0.44359999999999999</v>
      </c>
      <c r="H249" s="328">
        <v>17</v>
      </c>
      <c r="I249" s="328">
        <v>0.121</v>
      </c>
      <c r="J249" s="328">
        <v>0.153</v>
      </c>
      <c r="K249" s="328"/>
      <c r="L249" s="328"/>
      <c r="M249" s="329"/>
      <c r="N249" s="377"/>
    </row>
    <row r="250" spans="1:14" ht="49.5" customHeight="1" x14ac:dyDescent="0.35">
      <c r="A250" s="337" t="s">
        <v>2229</v>
      </c>
      <c r="B250" s="328" t="s">
        <v>1592</v>
      </c>
      <c r="C250" s="344" t="s">
        <v>2230</v>
      </c>
      <c r="D250" s="362">
        <v>1.7770999999999999</v>
      </c>
      <c r="E250" s="328">
        <v>6.8</v>
      </c>
      <c r="F250" s="328">
        <v>2</v>
      </c>
      <c r="G250" s="328">
        <v>0.78990000000000005</v>
      </c>
      <c r="H250" s="328">
        <v>15</v>
      </c>
      <c r="I250" s="328">
        <v>0.16259999999999999</v>
      </c>
      <c r="J250" s="328">
        <v>0.20250000000000001</v>
      </c>
      <c r="K250" s="328"/>
      <c r="L250" s="328"/>
      <c r="M250" s="329" t="s">
        <v>4366</v>
      </c>
      <c r="N250" s="377"/>
    </row>
    <row r="251" spans="1:14" ht="49.5" customHeight="1" x14ac:dyDescent="0.35">
      <c r="A251" s="337" t="s">
        <v>2231</v>
      </c>
      <c r="B251" s="328" t="s">
        <v>1592</v>
      </c>
      <c r="C251" s="344" t="s">
        <v>2232</v>
      </c>
      <c r="D251" s="362">
        <v>0.97170000000000001</v>
      </c>
      <c r="E251" s="328">
        <v>3.5</v>
      </c>
      <c r="F251" s="328">
        <v>0</v>
      </c>
      <c r="G251" s="362">
        <v>0</v>
      </c>
      <c r="H251" s="328">
        <v>6</v>
      </c>
      <c r="I251" s="328">
        <v>0.1181</v>
      </c>
      <c r="J251" s="328">
        <v>0.13120000000000001</v>
      </c>
      <c r="K251" s="328"/>
      <c r="L251" s="328"/>
      <c r="M251" s="329"/>
      <c r="N251" s="377"/>
    </row>
    <row r="252" spans="1:14" ht="49.5" customHeight="1" x14ac:dyDescent="0.35">
      <c r="A252" s="337" t="s">
        <v>2233</v>
      </c>
      <c r="B252" s="328" t="s">
        <v>1592</v>
      </c>
      <c r="C252" s="344" t="s">
        <v>2234</v>
      </c>
      <c r="D252" s="362">
        <v>0.22900000000000001</v>
      </c>
      <c r="E252" s="328"/>
      <c r="F252" s="328">
        <v>0</v>
      </c>
      <c r="G252" s="362">
        <v>0</v>
      </c>
      <c r="H252" s="328">
        <v>1000</v>
      </c>
      <c r="I252" s="362">
        <v>0</v>
      </c>
      <c r="J252" s="362">
        <v>0</v>
      </c>
      <c r="K252" s="328"/>
      <c r="L252" s="328" t="s">
        <v>4363</v>
      </c>
      <c r="M252" s="329" t="s">
        <v>1602</v>
      </c>
      <c r="N252" s="377"/>
    </row>
    <row r="253" spans="1:14" ht="49.5" customHeight="1" x14ac:dyDescent="0.35">
      <c r="A253" s="337" t="s">
        <v>2235</v>
      </c>
      <c r="B253" s="328" t="s">
        <v>1592</v>
      </c>
      <c r="C253" s="344" t="s">
        <v>2236</v>
      </c>
      <c r="D253" s="362">
        <v>0.39100000000000001</v>
      </c>
      <c r="E253" s="328"/>
      <c r="F253" s="328">
        <v>0</v>
      </c>
      <c r="G253" s="362">
        <v>0</v>
      </c>
      <c r="H253" s="328">
        <v>1000</v>
      </c>
      <c r="I253" s="362">
        <v>0</v>
      </c>
      <c r="J253" s="362">
        <v>0</v>
      </c>
      <c r="K253" s="328"/>
      <c r="L253" s="328" t="s">
        <v>4363</v>
      </c>
      <c r="M253" s="329" t="s">
        <v>1602</v>
      </c>
      <c r="N253" s="377"/>
    </row>
    <row r="254" spans="1:14" ht="49.5" customHeight="1" x14ac:dyDescent="0.35">
      <c r="A254" s="337" t="s">
        <v>2237</v>
      </c>
      <c r="B254" s="328" t="s">
        <v>1592</v>
      </c>
      <c r="C254" s="344" t="s">
        <v>2238</v>
      </c>
      <c r="D254" s="362">
        <v>1.0558000000000001</v>
      </c>
      <c r="E254" s="328">
        <v>3.4</v>
      </c>
      <c r="F254" s="328">
        <v>0</v>
      </c>
      <c r="G254" s="362">
        <v>0</v>
      </c>
      <c r="H254" s="328">
        <v>6</v>
      </c>
      <c r="I254" s="328">
        <v>0.1069</v>
      </c>
      <c r="J254" s="362">
        <v>0</v>
      </c>
      <c r="K254" s="328" t="s">
        <v>4363</v>
      </c>
      <c r="L254" s="328"/>
      <c r="M254" s="329"/>
      <c r="N254" s="377"/>
    </row>
    <row r="255" spans="1:14" ht="49.5" customHeight="1" x14ac:dyDescent="0.35">
      <c r="A255" s="337" t="s">
        <v>2239</v>
      </c>
      <c r="B255" s="328" t="s">
        <v>1592</v>
      </c>
      <c r="C255" s="344" t="s">
        <v>2240</v>
      </c>
      <c r="D255" s="362">
        <v>0.1143</v>
      </c>
      <c r="E255" s="328"/>
      <c r="F255" s="328">
        <v>0</v>
      </c>
      <c r="G255" s="362">
        <v>0</v>
      </c>
      <c r="H255" s="328">
        <v>1000</v>
      </c>
      <c r="I255" s="362">
        <v>0</v>
      </c>
      <c r="J255" s="362">
        <v>0</v>
      </c>
      <c r="K255" s="328"/>
      <c r="L255" s="328" t="s">
        <v>4363</v>
      </c>
      <c r="M255" s="329" t="s">
        <v>1602</v>
      </c>
      <c r="N255" s="377"/>
    </row>
    <row r="256" spans="1:14" ht="49.5" customHeight="1" x14ac:dyDescent="0.35">
      <c r="A256" s="337" t="s">
        <v>2241</v>
      </c>
      <c r="B256" s="328" t="s">
        <v>1592</v>
      </c>
      <c r="C256" s="344" t="s">
        <v>2242</v>
      </c>
      <c r="D256" s="362">
        <v>0.5897</v>
      </c>
      <c r="E256" s="328">
        <v>2.5</v>
      </c>
      <c r="F256" s="328">
        <v>0</v>
      </c>
      <c r="G256" s="362">
        <v>0</v>
      </c>
      <c r="H256" s="328">
        <v>4</v>
      </c>
      <c r="I256" s="328">
        <v>9.8500000000000004E-2</v>
      </c>
      <c r="J256" s="328">
        <v>0.10050000000000001</v>
      </c>
      <c r="K256" s="328"/>
      <c r="L256" s="328"/>
      <c r="M256" s="329"/>
      <c r="N256" s="377"/>
    </row>
    <row r="257" spans="1:14" ht="49.5" customHeight="1" x14ac:dyDescent="0.35">
      <c r="A257" s="337" t="s">
        <v>2243</v>
      </c>
      <c r="B257" s="328" t="s">
        <v>1592</v>
      </c>
      <c r="C257" s="344" t="s">
        <v>2244</v>
      </c>
      <c r="D257" s="362">
        <v>1.2136</v>
      </c>
      <c r="E257" s="328">
        <v>4.3</v>
      </c>
      <c r="F257" s="328">
        <v>0</v>
      </c>
      <c r="G257" s="362">
        <v>0</v>
      </c>
      <c r="H257" s="328">
        <v>10</v>
      </c>
      <c r="I257" s="328">
        <v>0.1361</v>
      </c>
      <c r="J257" s="328">
        <v>0.1578</v>
      </c>
      <c r="K257" s="328"/>
      <c r="L257" s="328"/>
      <c r="M257" s="329"/>
      <c r="N257" s="377"/>
    </row>
    <row r="258" spans="1:14" ht="49.5" customHeight="1" x14ac:dyDescent="0.35">
      <c r="A258" s="337" t="s">
        <v>2245</v>
      </c>
      <c r="B258" s="328" t="s">
        <v>1592</v>
      </c>
      <c r="C258" s="344" t="s">
        <v>2246</v>
      </c>
      <c r="D258" s="362">
        <v>0.79620000000000002</v>
      </c>
      <c r="E258" s="328">
        <v>3.3</v>
      </c>
      <c r="F258" s="328">
        <v>0</v>
      </c>
      <c r="G258" s="362">
        <v>0</v>
      </c>
      <c r="H258" s="328">
        <v>6</v>
      </c>
      <c r="I258" s="328">
        <v>0.11600000000000001</v>
      </c>
      <c r="J258" s="328">
        <v>0.12709999999999999</v>
      </c>
      <c r="K258" s="328"/>
      <c r="L258" s="328"/>
      <c r="M258" s="329"/>
      <c r="N258" s="377"/>
    </row>
    <row r="259" spans="1:14" ht="49.5" customHeight="1" x14ac:dyDescent="0.35">
      <c r="A259" s="337" t="s">
        <v>2247</v>
      </c>
      <c r="B259" s="328" t="s">
        <v>1592</v>
      </c>
      <c r="C259" s="344" t="s">
        <v>2248</v>
      </c>
      <c r="D259" s="362">
        <v>0.30349999999999999</v>
      </c>
      <c r="E259" s="328"/>
      <c r="F259" s="328">
        <v>0</v>
      </c>
      <c r="G259" s="362">
        <v>0</v>
      </c>
      <c r="H259" s="328">
        <v>1000</v>
      </c>
      <c r="I259" s="362">
        <v>0</v>
      </c>
      <c r="J259" s="362">
        <v>0</v>
      </c>
      <c r="K259" s="328"/>
      <c r="L259" s="328" t="s">
        <v>4363</v>
      </c>
      <c r="M259" s="329" t="s">
        <v>1602</v>
      </c>
      <c r="N259" s="377"/>
    </row>
    <row r="260" spans="1:14" ht="49.5" customHeight="1" x14ac:dyDescent="0.35">
      <c r="A260" s="337" t="s">
        <v>2249</v>
      </c>
      <c r="B260" s="328" t="s">
        <v>1592</v>
      </c>
      <c r="C260" s="344" t="s">
        <v>2250</v>
      </c>
      <c r="D260" s="362">
        <v>0.21840000000000001</v>
      </c>
      <c r="E260" s="328"/>
      <c r="F260" s="328">
        <v>0</v>
      </c>
      <c r="G260" s="362">
        <v>0</v>
      </c>
      <c r="H260" s="328">
        <v>1000</v>
      </c>
      <c r="I260" s="362">
        <v>0</v>
      </c>
      <c r="J260" s="362">
        <v>0</v>
      </c>
      <c r="K260" s="328"/>
      <c r="L260" s="328" t="s">
        <v>4363</v>
      </c>
      <c r="M260" s="329" t="s">
        <v>1602</v>
      </c>
      <c r="N260" s="377"/>
    </row>
    <row r="261" spans="1:14" ht="49.5" customHeight="1" x14ac:dyDescent="0.35">
      <c r="A261" s="337" t="s">
        <v>2251</v>
      </c>
      <c r="B261" s="328" t="s">
        <v>1592</v>
      </c>
      <c r="C261" s="344" t="s">
        <v>2252</v>
      </c>
      <c r="D261" s="362">
        <v>0.15939999999999999</v>
      </c>
      <c r="E261" s="328"/>
      <c r="F261" s="328">
        <v>0</v>
      </c>
      <c r="G261" s="362">
        <v>0</v>
      </c>
      <c r="H261" s="328">
        <v>1000</v>
      </c>
      <c r="I261" s="362">
        <v>0</v>
      </c>
      <c r="J261" s="362">
        <v>0</v>
      </c>
      <c r="K261" s="328"/>
      <c r="L261" s="328" t="s">
        <v>4363</v>
      </c>
      <c r="M261" s="329" t="s">
        <v>1602</v>
      </c>
      <c r="N261" s="377"/>
    </row>
    <row r="262" spans="1:14" ht="49.5" customHeight="1" x14ac:dyDescent="0.35">
      <c r="A262" s="337" t="s">
        <v>2253</v>
      </c>
      <c r="B262" s="328" t="s">
        <v>1592</v>
      </c>
      <c r="C262" s="344" t="s">
        <v>2254</v>
      </c>
      <c r="D262" s="362">
        <v>6.7416999999999998</v>
      </c>
      <c r="E262" s="328">
        <v>8</v>
      </c>
      <c r="F262" s="328">
        <v>3</v>
      </c>
      <c r="G262" s="328">
        <v>0.5776</v>
      </c>
      <c r="H262" s="328">
        <v>25</v>
      </c>
      <c r="I262" s="328">
        <v>0.15160000000000001</v>
      </c>
      <c r="J262" s="328">
        <v>0.1925</v>
      </c>
      <c r="K262" s="328"/>
      <c r="L262" s="328"/>
      <c r="M262" s="329" t="s">
        <v>4364</v>
      </c>
      <c r="N262" s="377"/>
    </row>
    <row r="263" spans="1:14" ht="49.5" customHeight="1" x14ac:dyDescent="0.35">
      <c r="A263" s="337" t="s">
        <v>2255</v>
      </c>
      <c r="B263" s="328" t="s">
        <v>1592</v>
      </c>
      <c r="C263" s="344" t="s">
        <v>2256</v>
      </c>
      <c r="D263" s="362">
        <v>1.3528</v>
      </c>
      <c r="E263" s="328">
        <v>5.0999999999999996</v>
      </c>
      <c r="F263" s="328">
        <v>0</v>
      </c>
      <c r="G263" s="362">
        <v>0</v>
      </c>
      <c r="H263" s="328">
        <v>11</v>
      </c>
      <c r="I263" s="328">
        <v>8.9300000000000004E-2</v>
      </c>
      <c r="J263" s="328">
        <v>0.1066</v>
      </c>
      <c r="K263" s="328"/>
      <c r="L263" s="328"/>
      <c r="M263" s="329"/>
      <c r="N263" s="377"/>
    </row>
    <row r="264" spans="1:14" ht="49.5" customHeight="1" x14ac:dyDescent="0.35">
      <c r="A264" s="337" t="s">
        <v>2257</v>
      </c>
      <c r="B264" s="328" t="s">
        <v>1592</v>
      </c>
      <c r="C264" s="344" t="s">
        <v>2258</v>
      </c>
      <c r="D264" s="362">
        <v>1.0152000000000001</v>
      </c>
      <c r="E264" s="328">
        <v>3.4</v>
      </c>
      <c r="F264" s="328">
        <v>0</v>
      </c>
      <c r="G264" s="362">
        <v>0</v>
      </c>
      <c r="H264" s="328">
        <v>6</v>
      </c>
      <c r="I264" s="328">
        <v>0.13450000000000001</v>
      </c>
      <c r="J264" s="328">
        <v>0.14849999999999999</v>
      </c>
      <c r="K264" s="328"/>
      <c r="L264" s="328"/>
      <c r="M264" s="329"/>
      <c r="N264" s="377"/>
    </row>
    <row r="265" spans="1:14" ht="49.5" customHeight="1" x14ac:dyDescent="0.35">
      <c r="A265" s="337" t="s">
        <v>2259</v>
      </c>
      <c r="B265" s="328" t="s">
        <v>1592</v>
      </c>
      <c r="C265" s="344" t="s">
        <v>2260</v>
      </c>
      <c r="D265" s="362">
        <v>0.9163</v>
      </c>
      <c r="E265" s="328">
        <v>3</v>
      </c>
      <c r="F265" s="328">
        <v>2</v>
      </c>
      <c r="G265" s="328">
        <v>0.24</v>
      </c>
      <c r="H265" s="328">
        <v>5</v>
      </c>
      <c r="I265" s="328">
        <v>0.112</v>
      </c>
      <c r="J265" s="328">
        <v>0.12</v>
      </c>
      <c r="K265" s="328"/>
      <c r="L265" s="328"/>
      <c r="M265" s="329"/>
      <c r="N265" s="377"/>
    </row>
    <row r="266" spans="1:14" ht="49.5" customHeight="1" x14ac:dyDescent="0.35">
      <c r="A266" s="337" t="s">
        <v>2261</v>
      </c>
      <c r="B266" s="328" t="s">
        <v>1592</v>
      </c>
      <c r="C266" s="344" t="s">
        <v>2262</v>
      </c>
      <c r="D266" s="362">
        <v>0.64610000000000001</v>
      </c>
      <c r="E266" s="328">
        <v>2.4</v>
      </c>
      <c r="F266" s="328">
        <v>0</v>
      </c>
      <c r="G266" s="362">
        <v>0</v>
      </c>
      <c r="H266" s="328">
        <v>5</v>
      </c>
      <c r="I266" s="328">
        <v>0.1011</v>
      </c>
      <c r="J266" s="328">
        <v>0.1019</v>
      </c>
      <c r="K266" s="328"/>
      <c r="L266" s="328"/>
      <c r="M266" s="329"/>
      <c r="N266" s="377"/>
    </row>
    <row r="267" spans="1:14" ht="49.5" customHeight="1" x14ac:dyDescent="0.35">
      <c r="A267" s="337" t="s">
        <v>2263</v>
      </c>
      <c r="B267" s="328" t="s">
        <v>1592</v>
      </c>
      <c r="C267" s="344" t="s">
        <v>2264</v>
      </c>
      <c r="D267" s="362">
        <v>0.39779999999999999</v>
      </c>
      <c r="E267" s="328"/>
      <c r="F267" s="328">
        <v>0</v>
      </c>
      <c r="G267" s="362">
        <v>0</v>
      </c>
      <c r="H267" s="328">
        <v>1000</v>
      </c>
      <c r="I267" s="362">
        <v>0</v>
      </c>
      <c r="J267" s="362">
        <v>0</v>
      </c>
      <c r="K267" s="328"/>
      <c r="L267" s="328" t="s">
        <v>4363</v>
      </c>
      <c r="M267" s="329" t="s">
        <v>1602</v>
      </c>
      <c r="N267" s="377"/>
    </row>
    <row r="268" spans="1:14" ht="49.5" customHeight="1" x14ac:dyDescent="0.35">
      <c r="A268" s="337" t="s">
        <v>2265</v>
      </c>
      <c r="B268" s="328" t="s">
        <v>1592</v>
      </c>
      <c r="C268" s="344" t="s">
        <v>2266</v>
      </c>
      <c r="D268" s="362">
        <v>0.44540000000000002</v>
      </c>
      <c r="E268" s="328"/>
      <c r="F268" s="328">
        <v>0</v>
      </c>
      <c r="G268" s="362">
        <v>0</v>
      </c>
      <c r="H268" s="328">
        <v>1000</v>
      </c>
      <c r="I268" s="362">
        <v>0</v>
      </c>
      <c r="J268" s="362">
        <v>0</v>
      </c>
      <c r="K268" s="328"/>
      <c r="L268" s="328" t="s">
        <v>4363</v>
      </c>
      <c r="M268" s="329" t="s">
        <v>1602</v>
      </c>
      <c r="N268" s="377"/>
    </row>
    <row r="269" spans="1:14" ht="49.5" customHeight="1" x14ac:dyDescent="0.35">
      <c r="A269" s="337" t="s">
        <v>2267</v>
      </c>
      <c r="B269" s="328" t="s">
        <v>1592</v>
      </c>
      <c r="C269" s="344" t="s">
        <v>2268</v>
      </c>
      <c r="D269" s="362">
        <v>0.24709999999999999</v>
      </c>
      <c r="E269" s="328"/>
      <c r="F269" s="328">
        <v>0</v>
      </c>
      <c r="G269" s="362">
        <v>0</v>
      </c>
      <c r="H269" s="328">
        <v>1000</v>
      </c>
      <c r="I269" s="362">
        <v>0</v>
      </c>
      <c r="J269" s="362">
        <v>0</v>
      </c>
      <c r="K269" s="328"/>
      <c r="L269" s="328" t="s">
        <v>4363</v>
      </c>
      <c r="M269" s="329" t="s">
        <v>1602</v>
      </c>
      <c r="N269" s="377"/>
    </row>
    <row r="270" spans="1:14" ht="49.5" customHeight="1" x14ac:dyDescent="0.35">
      <c r="A270" s="337" t="s">
        <v>2269</v>
      </c>
      <c r="B270" s="328" t="s">
        <v>1592</v>
      </c>
      <c r="C270" s="344" t="s">
        <v>2270</v>
      </c>
      <c r="D270" s="362">
        <v>1.0347999999999999</v>
      </c>
      <c r="E270" s="328">
        <v>4.3</v>
      </c>
      <c r="F270" s="328">
        <v>0</v>
      </c>
      <c r="G270" s="362">
        <v>0</v>
      </c>
      <c r="H270" s="328">
        <v>9</v>
      </c>
      <c r="I270" s="328">
        <v>0.1077</v>
      </c>
      <c r="J270" s="328">
        <v>0.1249</v>
      </c>
      <c r="K270" s="328"/>
      <c r="L270" s="328"/>
      <c r="M270" s="329"/>
      <c r="N270" s="377"/>
    </row>
    <row r="271" spans="1:14" ht="49.5" customHeight="1" x14ac:dyDescent="0.35">
      <c r="A271" s="337" t="s">
        <v>2271</v>
      </c>
      <c r="B271" s="328" t="s">
        <v>1592</v>
      </c>
      <c r="C271" s="344" t="s">
        <v>2272</v>
      </c>
      <c r="D271" s="362">
        <v>0.18870000000000001</v>
      </c>
      <c r="E271" s="328"/>
      <c r="F271" s="328">
        <v>0</v>
      </c>
      <c r="G271" s="362">
        <v>0</v>
      </c>
      <c r="H271" s="328">
        <v>1000</v>
      </c>
      <c r="I271" s="362">
        <v>0</v>
      </c>
      <c r="J271" s="362">
        <v>0</v>
      </c>
      <c r="K271" s="328"/>
      <c r="L271" s="328" t="s">
        <v>4363</v>
      </c>
      <c r="M271" s="329" t="s">
        <v>1602</v>
      </c>
      <c r="N271" s="377"/>
    </row>
    <row r="272" spans="1:14" ht="49.5" customHeight="1" x14ac:dyDescent="0.35">
      <c r="A272" s="337" t="s">
        <v>2273</v>
      </c>
      <c r="B272" s="328" t="s">
        <v>1592</v>
      </c>
      <c r="C272" s="344" t="s">
        <v>2274</v>
      </c>
      <c r="D272" s="362">
        <v>1.2130000000000001</v>
      </c>
      <c r="E272" s="328">
        <v>9</v>
      </c>
      <c r="F272" s="328">
        <v>3</v>
      </c>
      <c r="G272" s="328">
        <v>0.2336</v>
      </c>
      <c r="H272" s="328">
        <v>26</v>
      </c>
      <c r="I272" s="328">
        <v>5.45E-2</v>
      </c>
      <c r="J272" s="328">
        <v>7.0099999999999996E-2</v>
      </c>
      <c r="K272" s="328"/>
      <c r="L272" s="328"/>
      <c r="M272" s="329" t="s">
        <v>4367</v>
      </c>
      <c r="N272" s="377"/>
    </row>
    <row r="273" spans="1:14" ht="49.5" customHeight="1" x14ac:dyDescent="0.35">
      <c r="A273" s="337" t="s">
        <v>2275</v>
      </c>
      <c r="B273" s="328" t="s">
        <v>1800</v>
      </c>
      <c r="C273" s="344" t="s">
        <v>2276</v>
      </c>
      <c r="D273" s="362">
        <v>0.16339999999999999</v>
      </c>
      <c r="E273" s="328"/>
      <c r="F273" s="328">
        <v>0</v>
      </c>
      <c r="G273" s="362">
        <v>0</v>
      </c>
      <c r="H273" s="328">
        <v>1000</v>
      </c>
      <c r="I273" s="362">
        <v>0</v>
      </c>
      <c r="J273" s="362">
        <v>0</v>
      </c>
      <c r="K273" s="328"/>
      <c r="L273" s="328" t="s">
        <v>4363</v>
      </c>
      <c r="M273" s="329" t="s">
        <v>1602</v>
      </c>
      <c r="N273" s="377"/>
    </row>
    <row r="274" spans="1:14" ht="49.5" customHeight="1" x14ac:dyDescent="0.35">
      <c r="A274" s="337" t="s">
        <v>2277</v>
      </c>
      <c r="B274" s="328" t="s">
        <v>1800</v>
      </c>
      <c r="C274" s="344" t="s">
        <v>2278</v>
      </c>
      <c r="D274" s="362">
        <v>0.70789999999999997</v>
      </c>
      <c r="E274" s="328">
        <v>2.5</v>
      </c>
      <c r="F274" s="328">
        <v>0</v>
      </c>
      <c r="G274" s="362">
        <v>0</v>
      </c>
      <c r="H274" s="328">
        <v>5</v>
      </c>
      <c r="I274" s="328">
        <v>0.1283</v>
      </c>
      <c r="J274" s="328">
        <v>0.13089999999999999</v>
      </c>
      <c r="K274" s="328"/>
      <c r="L274" s="328"/>
      <c r="M274" s="329" t="s">
        <v>4366</v>
      </c>
      <c r="N274" s="377"/>
    </row>
    <row r="275" spans="1:14" ht="49.5" customHeight="1" x14ac:dyDescent="0.35">
      <c r="A275" s="337" t="s">
        <v>2281</v>
      </c>
      <c r="B275" s="328" t="s">
        <v>1807</v>
      </c>
      <c r="C275" s="344" t="s">
        <v>2282</v>
      </c>
      <c r="D275" s="362">
        <v>0.91949999999999998</v>
      </c>
      <c r="E275" s="328">
        <v>7.7</v>
      </c>
      <c r="F275" s="328">
        <v>0</v>
      </c>
      <c r="G275" s="362">
        <v>0</v>
      </c>
      <c r="H275" s="328">
        <v>18</v>
      </c>
      <c r="I275" s="328">
        <v>6.7900000000000002E-2</v>
      </c>
      <c r="J275" s="328">
        <v>8.5900000000000004E-2</v>
      </c>
      <c r="K275" s="328"/>
      <c r="L275" s="328" t="s">
        <v>4363</v>
      </c>
      <c r="M275" s="329"/>
      <c r="N275" s="377"/>
    </row>
    <row r="276" spans="1:14" ht="49.5" customHeight="1" x14ac:dyDescent="0.35">
      <c r="A276" s="337" t="s">
        <v>2283</v>
      </c>
      <c r="B276" s="328" t="s">
        <v>1807</v>
      </c>
      <c r="C276" s="344" t="s">
        <v>2284</v>
      </c>
      <c r="D276" s="362">
        <v>0.70409999999999995</v>
      </c>
      <c r="E276" s="328">
        <v>4.5999999999999996</v>
      </c>
      <c r="F276" s="328">
        <v>2</v>
      </c>
      <c r="G276" s="328">
        <v>0.50009999999999999</v>
      </c>
      <c r="H276" s="328">
        <v>9</v>
      </c>
      <c r="I276" s="328">
        <v>8.48E-2</v>
      </c>
      <c r="J276" s="328">
        <v>9.9500000000000005E-2</v>
      </c>
      <c r="K276" s="328"/>
      <c r="L276" s="328" t="s">
        <v>4363</v>
      </c>
      <c r="M276" s="329"/>
      <c r="N276" s="377"/>
    </row>
    <row r="277" spans="1:14" ht="49.5" customHeight="1" x14ac:dyDescent="0.35">
      <c r="A277" s="337" t="s">
        <v>2285</v>
      </c>
      <c r="B277" s="328" t="s">
        <v>1807</v>
      </c>
      <c r="C277" s="344" t="s">
        <v>2286</v>
      </c>
      <c r="D277" s="362">
        <v>0.6462</v>
      </c>
      <c r="E277" s="328">
        <v>5.0999999999999996</v>
      </c>
      <c r="F277" s="328">
        <v>2</v>
      </c>
      <c r="G277" s="328">
        <v>0.26850000000000002</v>
      </c>
      <c r="H277" s="328">
        <v>9</v>
      </c>
      <c r="I277" s="328">
        <v>7.3700000000000002E-2</v>
      </c>
      <c r="J277" s="328">
        <v>8.7999999999999995E-2</v>
      </c>
      <c r="K277" s="328"/>
      <c r="L277" s="328"/>
      <c r="M277" s="329"/>
      <c r="N277" s="377"/>
    </row>
    <row r="278" spans="1:14" ht="49.5" customHeight="1" x14ac:dyDescent="0.35">
      <c r="A278" s="337" t="s">
        <v>2287</v>
      </c>
      <c r="B278" s="328" t="s">
        <v>1807</v>
      </c>
      <c r="C278" s="344" t="s">
        <v>2288</v>
      </c>
      <c r="D278" s="362">
        <v>0.55969999999999998</v>
      </c>
      <c r="E278" s="328">
        <v>4.8</v>
      </c>
      <c r="F278" s="328">
        <v>2</v>
      </c>
      <c r="G278" s="328">
        <v>0.37930000000000003</v>
      </c>
      <c r="H278" s="328">
        <v>9</v>
      </c>
      <c r="I278" s="328">
        <v>6.7299999999999999E-2</v>
      </c>
      <c r="J278" s="328">
        <v>7.9500000000000001E-2</v>
      </c>
      <c r="K278" s="328"/>
      <c r="L278" s="328"/>
      <c r="M278" s="329"/>
      <c r="N278" s="377"/>
    </row>
    <row r="279" spans="1:14" ht="49.5" customHeight="1" x14ac:dyDescent="0.35">
      <c r="A279" s="337" t="s">
        <v>2289</v>
      </c>
      <c r="B279" s="328" t="s">
        <v>1807</v>
      </c>
      <c r="C279" s="344" t="s">
        <v>2290</v>
      </c>
      <c r="D279" s="362">
        <v>0.48580000000000001</v>
      </c>
      <c r="E279" s="328">
        <v>4.2</v>
      </c>
      <c r="F279" s="328">
        <v>2</v>
      </c>
      <c r="G279" s="328">
        <v>0.29730000000000001</v>
      </c>
      <c r="H279" s="328">
        <v>8</v>
      </c>
      <c r="I279" s="328">
        <v>6.9199999999999998E-2</v>
      </c>
      <c r="J279" s="328">
        <v>7.9799999999999996E-2</v>
      </c>
      <c r="K279" s="328"/>
      <c r="L279" s="328"/>
      <c r="M279" s="329"/>
      <c r="N279" s="377"/>
    </row>
    <row r="280" spans="1:14" ht="49.5" customHeight="1" x14ac:dyDescent="0.35">
      <c r="A280" s="337" t="s">
        <v>2291</v>
      </c>
      <c r="B280" s="328" t="s">
        <v>1807</v>
      </c>
      <c r="C280" s="344" t="s">
        <v>2292</v>
      </c>
      <c r="D280" s="362">
        <v>0.38829999999999998</v>
      </c>
      <c r="E280" s="328">
        <v>3.4</v>
      </c>
      <c r="F280" s="328">
        <v>2</v>
      </c>
      <c r="G280" s="328">
        <v>0.2218</v>
      </c>
      <c r="H280" s="328">
        <v>6</v>
      </c>
      <c r="I280" s="328">
        <v>7.0400000000000004E-2</v>
      </c>
      <c r="J280" s="328">
        <v>7.7700000000000005E-2</v>
      </c>
      <c r="K280" s="328"/>
      <c r="L280" s="328"/>
      <c r="M280" s="329"/>
      <c r="N280" s="377"/>
    </row>
    <row r="281" spans="1:14" ht="49.5" customHeight="1" x14ac:dyDescent="0.35">
      <c r="A281" s="337" t="s">
        <v>2293</v>
      </c>
      <c r="B281" s="328" t="s">
        <v>1807</v>
      </c>
      <c r="C281" s="344" t="s">
        <v>2294</v>
      </c>
      <c r="D281" s="362">
        <v>0.42420000000000002</v>
      </c>
      <c r="E281" s="328">
        <v>3.4</v>
      </c>
      <c r="F281" s="328">
        <v>2</v>
      </c>
      <c r="G281" s="328">
        <v>0.27289999999999998</v>
      </c>
      <c r="H281" s="328">
        <v>6</v>
      </c>
      <c r="I281" s="328">
        <v>8.0399999999999999E-2</v>
      </c>
      <c r="J281" s="328">
        <v>8.8800000000000004E-2</v>
      </c>
      <c r="K281" s="328"/>
      <c r="L281" s="328"/>
      <c r="M281" s="329"/>
      <c r="N281" s="377"/>
    </row>
    <row r="282" spans="1:14" ht="49.5" customHeight="1" x14ac:dyDescent="0.35">
      <c r="A282" s="337" t="s">
        <v>2295</v>
      </c>
      <c r="B282" s="328" t="s">
        <v>1807</v>
      </c>
      <c r="C282" s="344" t="s">
        <v>2296</v>
      </c>
      <c r="D282" s="362">
        <v>0.33560000000000001</v>
      </c>
      <c r="E282" s="328">
        <v>1.9</v>
      </c>
      <c r="F282" s="328">
        <v>1</v>
      </c>
      <c r="G282" s="328">
        <v>0.2361</v>
      </c>
      <c r="H282" s="328">
        <v>4</v>
      </c>
      <c r="I282" s="328">
        <v>8.6999999999999994E-2</v>
      </c>
      <c r="J282" s="328">
        <v>8.14E-2</v>
      </c>
      <c r="K282" s="328"/>
      <c r="L282" s="328"/>
      <c r="M282" s="329"/>
      <c r="N282" s="377"/>
    </row>
    <row r="283" spans="1:14" ht="49.5" customHeight="1" x14ac:dyDescent="0.35">
      <c r="A283" s="337" t="s">
        <v>2297</v>
      </c>
      <c r="B283" s="328" t="s">
        <v>1807</v>
      </c>
      <c r="C283" s="344" t="s">
        <v>2298</v>
      </c>
      <c r="D283" s="362">
        <v>0.42630000000000001</v>
      </c>
      <c r="E283" s="328">
        <v>2.6</v>
      </c>
      <c r="F283" s="328">
        <v>1</v>
      </c>
      <c r="G283" s="328">
        <v>0.33779999999999999</v>
      </c>
      <c r="H283" s="328">
        <v>7</v>
      </c>
      <c r="I283" s="328">
        <v>9.0899999999999995E-2</v>
      </c>
      <c r="J283" s="328">
        <v>9.3799999999999994E-2</v>
      </c>
      <c r="K283" s="328"/>
      <c r="L283" s="328"/>
      <c r="M283" s="329"/>
      <c r="N283" s="377"/>
    </row>
    <row r="284" spans="1:14" ht="49.5" customHeight="1" x14ac:dyDescent="0.35">
      <c r="A284" s="337" t="s">
        <v>2299</v>
      </c>
      <c r="B284" s="328" t="s">
        <v>1807</v>
      </c>
      <c r="C284" s="344" t="s">
        <v>2300</v>
      </c>
      <c r="D284" s="362">
        <v>0.56320000000000003</v>
      </c>
      <c r="E284" s="328">
        <v>3.6</v>
      </c>
      <c r="F284" s="328">
        <v>2</v>
      </c>
      <c r="G284" s="328">
        <v>0.18049999999999999</v>
      </c>
      <c r="H284" s="328">
        <v>7</v>
      </c>
      <c r="I284" s="328">
        <v>0.09</v>
      </c>
      <c r="J284" s="328">
        <v>0.1007</v>
      </c>
      <c r="K284" s="328"/>
      <c r="L284" s="328"/>
      <c r="M284" s="329"/>
      <c r="N284" s="377"/>
    </row>
    <row r="285" spans="1:14" ht="49.5" customHeight="1" x14ac:dyDescent="0.35">
      <c r="A285" s="337" t="s">
        <v>2301</v>
      </c>
      <c r="B285" s="328" t="s">
        <v>1807</v>
      </c>
      <c r="C285" s="344" t="s">
        <v>2302</v>
      </c>
      <c r="D285" s="362">
        <v>0.14410000000000001</v>
      </c>
      <c r="E285" s="328"/>
      <c r="F285" s="328">
        <v>0</v>
      </c>
      <c r="G285" s="362">
        <v>0</v>
      </c>
      <c r="H285" s="328">
        <v>1000</v>
      </c>
      <c r="I285" s="362">
        <v>0</v>
      </c>
      <c r="J285" s="362">
        <v>0</v>
      </c>
      <c r="K285" s="328"/>
      <c r="L285" s="328" t="s">
        <v>4363</v>
      </c>
      <c r="M285" s="329" t="s">
        <v>1602</v>
      </c>
      <c r="N285" s="377"/>
    </row>
    <row r="286" spans="1:14" ht="49.5" customHeight="1" thickBot="1" x14ac:dyDescent="0.4">
      <c r="A286" s="337" t="s">
        <v>2303</v>
      </c>
      <c r="B286" s="328" t="s">
        <v>1807</v>
      </c>
      <c r="C286" s="344" t="s">
        <v>2304</v>
      </c>
      <c r="D286" s="362">
        <v>0.35360000000000003</v>
      </c>
      <c r="E286" s="328"/>
      <c r="F286" s="328">
        <v>0</v>
      </c>
      <c r="G286" s="362">
        <v>0</v>
      </c>
      <c r="H286" s="328">
        <v>1000</v>
      </c>
      <c r="I286" s="362">
        <v>0</v>
      </c>
      <c r="J286" s="362">
        <v>0</v>
      </c>
      <c r="K286" s="328"/>
      <c r="L286" s="328" t="s">
        <v>4363</v>
      </c>
      <c r="M286" s="329" t="s">
        <v>1602</v>
      </c>
      <c r="N286" s="377"/>
    </row>
    <row r="287" spans="1:14" ht="30" customHeight="1" thickBot="1" x14ac:dyDescent="0.4">
      <c r="A287" s="348" t="s">
        <v>4374</v>
      </c>
      <c r="B287" s="324"/>
      <c r="C287" s="342"/>
      <c r="D287" s="366"/>
      <c r="E287" s="324"/>
      <c r="F287" s="324"/>
      <c r="G287" s="324"/>
      <c r="H287" s="324"/>
      <c r="I287" s="324"/>
      <c r="J287" s="324"/>
      <c r="K287" s="324"/>
      <c r="L287" s="324"/>
      <c r="M287" s="325"/>
      <c r="N287" s="377"/>
    </row>
    <row r="288" spans="1:14" ht="49.5" customHeight="1" x14ac:dyDescent="0.35">
      <c r="A288" s="337" t="s">
        <v>2305</v>
      </c>
      <c r="B288" s="328" t="s">
        <v>1592</v>
      </c>
      <c r="C288" s="344" t="s">
        <v>2306</v>
      </c>
      <c r="D288" s="362">
        <v>6.3471000000000002</v>
      </c>
      <c r="E288" s="328">
        <v>33.799999999999997</v>
      </c>
      <c r="F288" s="328">
        <v>11</v>
      </c>
      <c r="G288" s="328">
        <v>0.3523</v>
      </c>
      <c r="H288" s="328">
        <v>51</v>
      </c>
      <c r="I288" s="328">
        <v>8.0299999999999996E-2</v>
      </c>
      <c r="J288" s="328">
        <v>0.1114</v>
      </c>
      <c r="K288" s="328"/>
      <c r="L288" s="328"/>
      <c r="M288" s="329"/>
      <c r="N288" s="377"/>
    </row>
    <row r="289" spans="1:14" ht="49.5" customHeight="1" x14ac:dyDescent="0.35">
      <c r="A289" s="337" t="s">
        <v>2307</v>
      </c>
      <c r="B289" s="328" t="s">
        <v>1592</v>
      </c>
      <c r="C289" s="344" t="s">
        <v>2308</v>
      </c>
      <c r="D289" s="362">
        <v>3.7202999999999999</v>
      </c>
      <c r="E289" s="328">
        <v>17.3</v>
      </c>
      <c r="F289" s="328">
        <v>6</v>
      </c>
      <c r="G289" s="328">
        <v>0.32279999999999998</v>
      </c>
      <c r="H289" s="328">
        <v>34</v>
      </c>
      <c r="I289" s="328">
        <v>7.8399999999999997E-2</v>
      </c>
      <c r="J289" s="328">
        <v>0.10580000000000001</v>
      </c>
      <c r="K289" s="328"/>
      <c r="L289" s="328"/>
      <c r="M289" s="329"/>
      <c r="N289" s="377"/>
    </row>
    <row r="290" spans="1:14" ht="49.5" customHeight="1" x14ac:dyDescent="0.35">
      <c r="A290" s="337" t="s">
        <v>2309</v>
      </c>
      <c r="B290" s="328" t="s">
        <v>1592</v>
      </c>
      <c r="C290" s="344" t="s">
        <v>2310</v>
      </c>
      <c r="D290" s="362">
        <v>3.5392999999999999</v>
      </c>
      <c r="E290" s="328">
        <v>14.3</v>
      </c>
      <c r="F290" s="328">
        <v>0</v>
      </c>
      <c r="G290" s="362">
        <v>0</v>
      </c>
      <c r="H290" s="328">
        <v>31</v>
      </c>
      <c r="I290" s="328">
        <v>0.12590000000000001</v>
      </c>
      <c r="J290" s="328">
        <v>0.16800000000000001</v>
      </c>
      <c r="K290" s="328"/>
      <c r="L290" s="328"/>
      <c r="M290" s="329"/>
      <c r="N290" s="377"/>
    </row>
    <row r="291" spans="1:14" ht="49.5" customHeight="1" x14ac:dyDescent="0.35">
      <c r="A291" s="337" t="s">
        <v>2311</v>
      </c>
      <c r="B291" s="328" t="s">
        <v>1592</v>
      </c>
      <c r="C291" s="344" t="s">
        <v>2312</v>
      </c>
      <c r="D291" s="362">
        <v>2.6141000000000001</v>
      </c>
      <c r="E291" s="328">
        <v>12.9</v>
      </c>
      <c r="F291" s="328">
        <v>4</v>
      </c>
      <c r="G291" s="328">
        <v>0.41880000000000001</v>
      </c>
      <c r="H291" s="328">
        <v>26</v>
      </c>
      <c r="I291" s="328">
        <v>9.0899999999999995E-2</v>
      </c>
      <c r="J291" s="328">
        <v>0.1205</v>
      </c>
      <c r="K291" s="328"/>
      <c r="L291" s="328"/>
      <c r="M291" s="329"/>
      <c r="N291" s="377"/>
    </row>
    <row r="292" spans="1:14" ht="49.5" customHeight="1" x14ac:dyDescent="0.35">
      <c r="A292" s="337" t="s">
        <v>2313</v>
      </c>
      <c r="B292" s="328" t="s">
        <v>1592</v>
      </c>
      <c r="C292" s="344" t="s">
        <v>2314</v>
      </c>
      <c r="D292" s="362">
        <v>1.2315</v>
      </c>
      <c r="E292" s="328">
        <v>4.3</v>
      </c>
      <c r="F292" s="328">
        <v>2</v>
      </c>
      <c r="G292" s="328">
        <v>0.30559999999999998</v>
      </c>
      <c r="H292" s="328">
        <v>9</v>
      </c>
      <c r="I292" s="328">
        <v>9.9500000000000005E-2</v>
      </c>
      <c r="J292" s="328">
        <v>0.1153</v>
      </c>
      <c r="K292" s="328"/>
      <c r="L292" s="328"/>
      <c r="M292" s="329"/>
      <c r="N292" s="377"/>
    </row>
    <row r="293" spans="1:14" ht="49.5" customHeight="1" x14ac:dyDescent="0.35">
      <c r="A293" s="337" t="s">
        <v>2315</v>
      </c>
      <c r="B293" s="328" t="s">
        <v>1592</v>
      </c>
      <c r="C293" s="344" t="s">
        <v>2316</v>
      </c>
      <c r="D293" s="362">
        <v>0.75739999999999996</v>
      </c>
      <c r="E293" s="328">
        <v>2.2000000000000002</v>
      </c>
      <c r="F293" s="328">
        <v>0</v>
      </c>
      <c r="G293" s="362">
        <v>0</v>
      </c>
      <c r="H293" s="328">
        <v>4</v>
      </c>
      <c r="I293" s="328">
        <v>0.12590000000000001</v>
      </c>
      <c r="J293" s="328">
        <v>0.1237</v>
      </c>
      <c r="K293" s="328"/>
      <c r="L293" s="328"/>
      <c r="M293" s="329"/>
      <c r="N293" s="377"/>
    </row>
    <row r="294" spans="1:14" ht="49.5" customHeight="1" x14ac:dyDescent="0.35">
      <c r="A294" s="337" t="s">
        <v>2319</v>
      </c>
      <c r="B294" s="328" t="s">
        <v>1592</v>
      </c>
      <c r="C294" s="344" t="s">
        <v>2320</v>
      </c>
      <c r="D294" s="362">
        <v>3.7538</v>
      </c>
      <c r="E294" s="328">
        <v>17</v>
      </c>
      <c r="F294" s="328">
        <v>6</v>
      </c>
      <c r="G294" s="328">
        <v>0.40550000000000003</v>
      </c>
      <c r="H294" s="328">
        <v>32</v>
      </c>
      <c r="I294" s="328">
        <v>0.1002</v>
      </c>
      <c r="J294" s="328">
        <v>0.13519999999999999</v>
      </c>
      <c r="K294" s="328"/>
      <c r="L294" s="328"/>
      <c r="M294" s="329"/>
      <c r="N294" s="377"/>
    </row>
    <row r="295" spans="1:14" ht="49.5" customHeight="1" x14ac:dyDescent="0.35">
      <c r="A295" s="337" t="s">
        <v>2321</v>
      </c>
      <c r="B295" s="328" t="s">
        <v>1592</v>
      </c>
      <c r="C295" s="344" t="s">
        <v>2322</v>
      </c>
      <c r="D295" s="362">
        <v>2.3698999999999999</v>
      </c>
      <c r="E295" s="328">
        <v>9.6</v>
      </c>
      <c r="F295" s="328">
        <v>3</v>
      </c>
      <c r="G295" s="328">
        <v>0.3276</v>
      </c>
      <c r="H295" s="328">
        <v>20</v>
      </c>
      <c r="I295" s="328">
        <v>7.17E-2</v>
      </c>
      <c r="J295" s="328">
        <v>9.2700000000000005E-2</v>
      </c>
      <c r="K295" s="328"/>
      <c r="L295" s="328"/>
      <c r="M295" s="329"/>
      <c r="N295" s="377"/>
    </row>
    <row r="296" spans="1:14" ht="49.5" customHeight="1" x14ac:dyDescent="0.35">
      <c r="A296" s="337" t="s">
        <v>2323</v>
      </c>
      <c r="B296" s="328" t="s">
        <v>1592</v>
      </c>
      <c r="C296" s="344" t="s">
        <v>2324</v>
      </c>
      <c r="D296" s="362">
        <v>1.7624</v>
      </c>
      <c r="E296" s="328">
        <v>10.1</v>
      </c>
      <c r="F296" s="328">
        <v>3</v>
      </c>
      <c r="G296" s="328">
        <v>0.32140000000000002</v>
      </c>
      <c r="H296" s="328">
        <v>19</v>
      </c>
      <c r="I296" s="328">
        <v>6.6799999999999998E-2</v>
      </c>
      <c r="J296" s="328">
        <v>8.6900000000000005E-2</v>
      </c>
      <c r="K296" s="328"/>
      <c r="L296" s="328"/>
      <c r="M296" s="329"/>
      <c r="N296" s="377"/>
    </row>
    <row r="297" spans="1:14" ht="49.5" customHeight="1" x14ac:dyDescent="0.35">
      <c r="A297" s="337" t="s">
        <v>2325</v>
      </c>
      <c r="B297" s="328" t="s">
        <v>1592</v>
      </c>
      <c r="C297" s="344" t="s">
        <v>2326</v>
      </c>
      <c r="D297" s="362">
        <v>4.3209</v>
      </c>
      <c r="E297" s="328">
        <v>19</v>
      </c>
      <c r="F297" s="328">
        <v>6</v>
      </c>
      <c r="G297" s="328">
        <v>0.4244</v>
      </c>
      <c r="H297" s="328">
        <v>36</v>
      </c>
      <c r="I297" s="328">
        <v>9.3799999999999994E-2</v>
      </c>
      <c r="J297" s="328">
        <v>0.1273</v>
      </c>
      <c r="K297" s="328"/>
      <c r="L297" s="328"/>
      <c r="M297" s="329"/>
      <c r="N297" s="377"/>
    </row>
    <row r="298" spans="1:14" ht="49.5" customHeight="1" x14ac:dyDescent="0.35">
      <c r="A298" s="337" t="s">
        <v>2327</v>
      </c>
      <c r="B298" s="328" t="s">
        <v>1592</v>
      </c>
      <c r="C298" s="344" t="s">
        <v>2328</v>
      </c>
      <c r="D298" s="362">
        <v>4.0297000000000001</v>
      </c>
      <c r="E298" s="328">
        <v>10.1</v>
      </c>
      <c r="F298" s="328">
        <v>3</v>
      </c>
      <c r="G298" s="328">
        <v>0.83840000000000003</v>
      </c>
      <c r="H298" s="328">
        <v>24</v>
      </c>
      <c r="I298" s="328">
        <v>0.17430000000000001</v>
      </c>
      <c r="J298" s="328">
        <v>0.2266</v>
      </c>
      <c r="K298" s="328"/>
      <c r="L298" s="328"/>
      <c r="M298" s="329"/>
      <c r="N298" s="377"/>
    </row>
    <row r="299" spans="1:14" ht="49.5" customHeight="1" x14ac:dyDescent="0.35">
      <c r="A299" s="337" t="s">
        <v>2329</v>
      </c>
      <c r="B299" s="328" t="s">
        <v>1592</v>
      </c>
      <c r="C299" s="344" t="s">
        <v>2330</v>
      </c>
      <c r="D299" s="362">
        <v>2.1739000000000002</v>
      </c>
      <c r="E299" s="328">
        <v>8.4</v>
      </c>
      <c r="F299" s="328">
        <v>3</v>
      </c>
      <c r="G299" s="328">
        <v>0.33119999999999999</v>
      </c>
      <c r="H299" s="328">
        <v>19</v>
      </c>
      <c r="I299" s="328">
        <v>8.2799999999999999E-2</v>
      </c>
      <c r="J299" s="328">
        <v>0.1057</v>
      </c>
      <c r="K299" s="328"/>
      <c r="L299" s="328"/>
      <c r="M299" s="329"/>
      <c r="N299" s="377"/>
    </row>
    <row r="300" spans="1:14" ht="49.5" customHeight="1" x14ac:dyDescent="0.35">
      <c r="A300" s="337" t="s">
        <v>2331</v>
      </c>
      <c r="B300" s="328" t="s">
        <v>1592</v>
      </c>
      <c r="C300" s="344" t="s">
        <v>2332</v>
      </c>
      <c r="D300" s="362">
        <v>0.94269999999999998</v>
      </c>
      <c r="E300" s="328">
        <v>3.2</v>
      </c>
      <c r="F300" s="328">
        <v>0</v>
      </c>
      <c r="G300" s="362">
        <v>0</v>
      </c>
      <c r="H300" s="328">
        <v>6</v>
      </c>
      <c r="I300" s="328">
        <v>0.14349999999999999</v>
      </c>
      <c r="J300" s="328">
        <v>0.15620000000000001</v>
      </c>
      <c r="K300" s="328"/>
      <c r="L300" s="328"/>
      <c r="M300" s="329"/>
      <c r="N300" s="377"/>
    </row>
    <row r="301" spans="1:14" ht="49.5" customHeight="1" x14ac:dyDescent="0.35">
      <c r="A301" s="337" t="s">
        <v>2333</v>
      </c>
      <c r="B301" s="328" t="s">
        <v>1592</v>
      </c>
      <c r="C301" s="344" t="s">
        <v>2334</v>
      </c>
      <c r="D301" s="362">
        <v>4.5820999999999996</v>
      </c>
      <c r="E301" s="328">
        <v>36.299999999999997</v>
      </c>
      <c r="F301" s="328">
        <v>12</v>
      </c>
      <c r="G301" s="328">
        <v>0.313</v>
      </c>
      <c r="H301" s="328">
        <v>53</v>
      </c>
      <c r="I301" s="328">
        <v>7.2400000000000006E-2</v>
      </c>
      <c r="J301" s="362">
        <v>0</v>
      </c>
      <c r="K301" s="328" t="s">
        <v>4363</v>
      </c>
      <c r="L301" s="328" t="s">
        <v>4363</v>
      </c>
      <c r="M301" s="329"/>
      <c r="N301" s="377"/>
    </row>
    <row r="302" spans="1:14" ht="49.5" customHeight="1" x14ac:dyDescent="0.35">
      <c r="A302" s="337" t="s">
        <v>2335</v>
      </c>
      <c r="B302" s="328" t="s">
        <v>1592</v>
      </c>
      <c r="C302" s="344" t="s">
        <v>2336</v>
      </c>
      <c r="D302" s="362">
        <v>2.2749999999999999</v>
      </c>
      <c r="E302" s="328">
        <v>18.7</v>
      </c>
      <c r="F302" s="328">
        <v>6</v>
      </c>
      <c r="G302" s="328">
        <v>0.29880000000000001</v>
      </c>
      <c r="H302" s="328">
        <v>32</v>
      </c>
      <c r="I302" s="328">
        <v>6.7100000000000007E-2</v>
      </c>
      <c r="J302" s="362">
        <v>0</v>
      </c>
      <c r="K302" s="328" t="s">
        <v>4363</v>
      </c>
      <c r="L302" s="328" t="s">
        <v>4363</v>
      </c>
      <c r="M302" s="329"/>
      <c r="N302" s="377"/>
    </row>
    <row r="303" spans="1:14" ht="49.5" customHeight="1" x14ac:dyDescent="0.35">
      <c r="A303" s="337" t="s">
        <v>2337</v>
      </c>
      <c r="B303" s="328" t="s">
        <v>1592</v>
      </c>
      <c r="C303" s="344" t="s">
        <v>2338</v>
      </c>
      <c r="D303" s="362">
        <v>1.2484</v>
      </c>
      <c r="E303" s="328">
        <v>9.3000000000000007</v>
      </c>
      <c r="F303" s="328">
        <v>3</v>
      </c>
      <c r="G303" s="328">
        <v>0.30990000000000001</v>
      </c>
      <c r="H303" s="328">
        <v>19</v>
      </c>
      <c r="I303" s="328">
        <v>7.0000000000000007E-2</v>
      </c>
      <c r="J303" s="362">
        <v>0</v>
      </c>
      <c r="K303" s="328" t="s">
        <v>4363</v>
      </c>
      <c r="L303" s="328" t="s">
        <v>4363</v>
      </c>
      <c r="M303" s="329"/>
      <c r="N303" s="377"/>
    </row>
    <row r="304" spans="1:14" ht="49.5" customHeight="1" x14ac:dyDescent="0.35">
      <c r="A304" s="337" t="s">
        <v>2339</v>
      </c>
      <c r="B304" s="328" t="s">
        <v>1592</v>
      </c>
      <c r="C304" s="344" t="s">
        <v>2340</v>
      </c>
      <c r="D304" s="362">
        <v>10.3827</v>
      </c>
      <c r="E304" s="328">
        <v>22.6</v>
      </c>
      <c r="F304" s="328">
        <v>8</v>
      </c>
      <c r="G304" s="328">
        <v>1.1423000000000001</v>
      </c>
      <c r="H304" s="328">
        <v>40</v>
      </c>
      <c r="I304" s="328">
        <v>0.28310000000000002</v>
      </c>
      <c r="J304" s="328">
        <v>0.38719999999999999</v>
      </c>
      <c r="K304" s="328"/>
      <c r="L304" s="328" t="s">
        <v>4363</v>
      </c>
      <c r="M304" s="329"/>
      <c r="N304" s="377"/>
    </row>
    <row r="305" spans="1:14" ht="49.5" customHeight="1" x14ac:dyDescent="0.35">
      <c r="A305" s="337" t="s">
        <v>2343</v>
      </c>
      <c r="B305" s="328" t="s">
        <v>1800</v>
      </c>
      <c r="C305" s="344" t="s">
        <v>2344</v>
      </c>
      <c r="D305" s="362">
        <v>4.0705999999999998</v>
      </c>
      <c r="E305" s="328">
        <v>11.1</v>
      </c>
      <c r="F305" s="328">
        <v>4</v>
      </c>
      <c r="G305" s="328">
        <v>0.86140000000000005</v>
      </c>
      <c r="H305" s="328">
        <v>24</v>
      </c>
      <c r="I305" s="328">
        <v>0.21729999999999999</v>
      </c>
      <c r="J305" s="328">
        <v>0.2848</v>
      </c>
      <c r="K305" s="328"/>
      <c r="L305" s="328" t="s">
        <v>4363</v>
      </c>
      <c r="M305" s="329"/>
      <c r="N305" s="377"/>
    </row>
    <row r="306" spans="1:14" ht="49.5" customHeight="1" x14ac:dyDescent="0.35">
      <c r="A306" s="337" t="s">
        <v>2345</v>
      </c>
      <c r="B306" s="328" t="s">
        <v>1800</v>
      </c>
      <c r="C306" s="344" t="s">
        <v>2346</v>
      </c>
      <c r="D306" s="362">
        <v>3.3464</v>
      </c>
      <c r="E306" s="328">
        <v>10.7</v>
      </c>
      <c r="F306" s="328">
        <v>4</v>
      </c>
      <c r="G306" s="328">
        <v>0.71930000000000005</v>
      </c>
      <c r="H306" s="328">
        <v>22</v>
      </c>
      <c r="I306" s="328">
        <v>0.18820000000000001</v>
      </c>
      <c r="J306" s="328">
        <v>0.24590000000000001</v>
      </c>
      <c r="K306" s="328"/>
      <c r="L306" s="328" t="s">
        <v>4363</v>
      </c>
      <c r="M306" s="329"/>
      <c r="N306" s="377"/>
    </row>
    <row r="307" spans="1:14" ht="49.5" customHeight="1" x14ac:dyDescent="0.35">
      <c r="A307" s="337" t="s">
        <v>2347</v>
      </c>
      <c r="B307" s="328" t="s">
        <v>1800</v>
      </c>
      <c r="C307" s="344" t="s">
        <v>2348</v>
      </c>
      <c r="D307" s="362">
        <v>2.2174999999999998</v>
      </c>
      <c r="E307" s="328">
        <v>5.7</v>
      </c>
      <c r="F307" s="328">
        <v>2</v>
      </c>
      <c r="G307" s="328">
        <v>0.93589999999999995</v>
      </c>
      <c r="H307" s="328">
        <v>14</v>
      </c>
      <c r="I307" s="328">
        <v>0.22989999999999999</v>
      </c>
      <c r="J307" s="328">
        <v>0.27939999999999998</v>
      </c>
      <c r="K307" s="328"/>
      <c r="L307" s="328" t="s">
        <v>4363</v>
      </c>
      <c r="M307" s="329"/>
      <c r="N307" s="377"/>
    </row>
    <row r="308" spans="1:14" ht="49.5" customHeight="1" x14ac:dyDescent="0.35">
      <c r="A308" s="337" t="s">
        <v>2351</v>
      </c>
      <c r="B308" s="328" t="s">
        <v>1800</v>
      </c>
      <c r="C308" s="344" t="s">
        <v>2352</v>
      </c>
      <c r="D308" s="362">
        <v>2.1543999999999999</v>
      </c>
      <c r="E308" s="328">
        <v>26.4</v>
      </c>
      <c r="F308" s="328">
        <v>0</v>
      </c>
      <c r="G308" s="362">
        <v>0</v>
      </c>
      <c r="H308" s="328">
        <v>42</v>
      </c>
      <c r="I308" s="328">
        <v>4.8899999999999999E-2</v>
      </c>
      <c r="J308" s="328">
        <v>6.7299999999999999E-2</v>
      </c>
      <c r="K308" s="328"/>
      <c r="L308" s="328"/>
      <c r="M308" s="329"/>
      <c r="N308" s="377"/>
    </row>
    <row r="309" spans="1:14" ht="49.5" customHeight="1" x14ac:dyDescent="0.35">
      <c r="A309" s="337" t="s">
        <v>2353</v>
      </c>
      <c r="B309" s="328" t="s">
        <v>1807</v>
      </c>
      <c r="C309" s="344" t="s">
        <v>2354</v>
      </c>
      <c r="D309" s="362">
        <v>1.6600999999999999</v>
      </c>
      <c r="E309" s="328">
        <v>9.4</v>
      </c>
      <c r="F309" s="328">
        <v>3</v>
      </c>
      <c r="G309" s="328">
        <v>0.44650000000000001</v>
      </c>
      <c r="H309" s="328">
        <v>15</v>
      </c>
      <c r="I309" s="328">
        <v>9.98E-2</v>
      </c>
      <c r="J309" s="362">
        <v>0</v>
      </c>
      <c r="K309" s="328" t="s">
        <v>4363</v>
      </c>
      <c r="L309" s="328"/>
      <c r="M309" s="329"/>
      <c r="N309" s="377"/>
    </row>
    <row r="310" spans="1:14" ht="49.5" customHeight="1" x14ac:dyDescent="0.35">
      <c r="A310" s="337" t="s">
        <v>2355</v>
      </c>
      <c r="B310" s="328" t="s">
        <v>1807</v>
      </c>
      <c r="C310" s="344" t="s">
        <v>2356</v>
      </c>
      <c r="D310" s="362">
        <v>2.2469999999999999</v>
      </c>
      <c r="E310" s="328">
        <v>12.1</v>
      </c>
      <c r="F310" s="328">
        <v>4</v>
      </c>
      <c r="G310" s="328">
        <v>0.4677</v>
      </c>
      <c r="H310" s="328">
        <v>20</v>
      </c>
      <c r="I310" s="328">
        <v>0.1082</v>
      </c>
      <c r="J310" s="362">
        <v>0</v>
      </c>
      <c r="K310" s="328" t="s">
        <v>4363</v>
      </c>
      <c r="L310" s="328"/>
      <c r="M310" s="329"/>
      <c r="N310" s="377"/>
    </row>
    <row r="311" spans="1:14" ht="49.5" customHeight="1" x14ac:dyDescent="0.35">
      <c r="A311" s="337" t="s">
        <v>2357</v>
      </c>
      <c r="B311" s="328" t="s">
        <v>1807</v>
      </c>
      <c r="C311" s="344" t="s">
        <v>2358</v>
      </c>
      <c r="D311" s="362">
        <v>3.2412000000000001</v>
      </c>
      <c r="E311" s="328">
        <v>17.399999999999999</v>
      </c>
      <c r="F311" s="328">
        <v>6</v>
      </c>
      <c r="G311" s="328">
        <v>0.4123</v>
      </c>
      <c r="H311" s="328">
        <v>32</v>
      </c>
      <c r="I311" s="328">
        <v>9.9500000000000005E-2</v>
      </c>
      <c r="J311" s="328">
        <v>0.13450000000000001</v>
      </c>
      <c r="K311" s="328"/>
      <c r="L311" s="328"/>
      <c r="M311" s="329"/>
      <c r="N311" s="377"/>
    </row>
    <row r="312" spans="1:14" ht="49.5" customHeight="1" x14ac:dyDescent="0.35">
      <c r="A312" s="337" t="s">
        <v>2359</v>
      </c>
      <c r="B312" s="328" t="s">
        <v>1807</v>
      </c>
      <c r="C312" s="344" t="s">
        <v>2360</v>
      </c>
      <c r="D312" s="362">
        <v>2.3573</v>
      </c>
      <c r="E312" s="328">
        <v>17.100000000000001</v>
      </c>
      <c r="F312" s="328">
        <v>6</v>
      </c>
      <c r="G312" s="328">
        <v>0.31909999999999999</v>
      </c>
      <c r="H312" s="328">
        <v>32</v>
      </c>
      <c r="I312" s="328">
        <v>7.8399999999999997E-2</v>
      </c>
      <c r="J312" s="328">
        <v>0.10580000000000001</v>
      </c>
      <c r="K312" s="328"/>
      <c r="L312" s="328"/>
      <c r="M312" s="329"/>
      <c r="N312" s="377"/>
    </row>
    <row r="313" spans="1:14" ht="49.5" customHeight="1" x14ac:dyDescent="0.35">
      <c r="A313" s="337" t="s">
        <v>2361</v>
      </c>
      <c r="B313" s="328" t="s">
        <v>1807</v>
      </c>
      <c r="C313" s="344" t="s">
        <v>2362</v>
      </c>
      <c r="D313" s="362">
        <v>0.36720000000000003</v>
      </c>
      <c r="E313" s="328">
        <v>2.9</v>
      </c>
      <c r="F313" s="328">
        <v>2</v>
      </c>
      <c r="G313" s="328">
        <v>0.1424</v>
      </c>
      <c r="H313" s="328">
        <v>6</v>
      </c>
      <c r="I313" s="328">
        <v>7.8799999999999995E-2</v>
      </c>
      <c r="J313" s="328">
        <v>8.3699999999999997E-2</v>
      </c>
      <c r="K313" s="328"/>
      <c r="L313" s="328"/>
      <c r="M313" s="329"/>
      <c r="N313" s="377"/>
    </row>
    <row r="314" spans="1:14" ht="49.5" customHeight="1" x14ac:dyDescent="0.35">
      <c r="A314" s="337" t="s">
        <v>2363</v>
      </c>
      <c r="B314" s="328" t="s">
        <v>1807</v>
      </c>
      <c r="C314" s="344" t="s">
        <v>2364</v>
      </c>
      <c r="D314" s="362">
        <v>1.841</v>
      </c>
      <c r="E314" s="328">
        <v>11.7</v>
      </c>
      <c r="F314" s="328">
        <v>4</v>
      </c>
      <c r="G314" s="328">
        <v>0.3881</v>
      </c>
      <c r="H314" s="328">
        <v>24</v>
      </c>
      <c r="I314" s="328">
        <v>9.2899999999999996E-2</v>
      </c>
      <c r="J314" s="328">
        <v>0.1222</v>
      </c>
      <c r="K314" s="328"/>
      <c r="L314" s="328"/>
      <c r="M314" s="329"/>
      <c r="N314" s="377"/>
    </row>
    <row r="315" spans="1:14" ht="49.5" customHeight="1" x14ac:dyDescent="0.35">
      <c r="A315" s="337" t="s">
        <v>2365</v>
      </c>
      <c r="B315" s="328" t="s">
        <v>1807</v>
      </c>
      <c r="C315" s="344" t="s">
        <v>2366</v>
      </c>
      <c r="D315" s="362">
        <v>1.0331999999999999</v>
      </c>
      <c r="E315" s="328">
        <v>7.8</v>
      </c>
      <c r="F315" s="328">
        <v>0</v>
      </c>
      <c r="G315" s="362">
        <v>0</v>
      </c>
      <c r="H315" s="328">
        <v>18</v>
      </c>
      <c r="I315" s="328">
        <v>7.6499999999999999E-2</v>
      </c>
      <c r="J315" s="328">
        <v>9.6799999999999997E-2</v>
      </c>
      <c r="K315" s="328"/>
      <c r="L315" s="328"/>
      <c r="M315" s="329"/>
      <c r="N315" s="377"/>
    </row>
    <row r="316" spans="1:14" ht="49.5" customHeight="1" x14ac:dyDescent="0.35">
      <c r="A316" s="337" t="s">
        <v>2367</v>
      </c>
      <c r="B316" s="328" t="s">
        <v>1807</v>
      </c>
      <c r="C316" s="344" t="s">
        <v>2368</v>
      </c>
      <c r="D316" s="362">
        <v>0.75470000000000004</v>
      </c>
      <c r="E316" s="328">
        <v>6.6</v>
      </c>
      <c r="F316" s="328">
        <v>0</v>
      </c>
      <c r="G316" s="362">
        <v>0</v>
      </c>
      <c r="H316" s="328">
        <v>14</v>
      </c>
      <c r="I316" s="328">
        <v>6.4699999999999994E-2</v>
      </c>
      <c r="J316" s="328">
        <v>8.0299999999999996E-2</v>
      </c>
      <c r="K316" s="328"/>
      <c r="L316" s="328"/>
      <c r="M316" s="329"/>
      <c r="N316" s="377"/>
    </row>
    <row r="317" spans="1:14" ht="49.5" customHeight="1" x14ac:dyDescent="0.35">
      <c r="A317" s="337" t="s">
        <v>2369</v>
      </c>
      <c r="B317" s="328" t="s">
        <v>1807</v>
      </c>
      <c r="C317" s="344" t="s">
        <v>2370</v>
      </c>
      <c r="D317" s="362">
        <v>0.16170000000000001</v>
      </c>
      <c r="E317" s="328">
        <v>1</v>
      </c>
      <c r="F317" s="328">
        <v>0</v>
      </c>
      <c r="G317" s="362">
        <v>0</v>
      </c>
      <c r="H317" s="328">
        <v>1000</v>
      </c>
      <c r="I317" s="362">
        <v>0</v>
      </c>
      <c r="J317" s="328">
        <v>5.1999999999999998E-2</v>
      </c>
      <c r="K317" s="328"/>
      <c r="L317" s="328"/>
      <c r="M317" s="329"/>
      <c r="N317" s="377"/>
    </row>
    <row r="318" spans="1:14" ht="49.5" customHeight="1" x14ac:dyDescent="0.35">
      <c r="A318" s="337" t="s">
        <v>2371</v>
      </c>
      <c r="B318" s="328" t="s">
        <v>1807</v>
      </c>
      <c r="C318" s="344" t="s">
        <v>2372</v>
      </c>
      <c r="D318" s="362">
        <v>1.1716</v>
      </c>
      <c r="E318" s="328">
        <v>10.4</v>
      </c>
      <c r="F318" s="328">
        <v>3</v>
      </c>
      <c r="G318" s="328">
        <v>0.32940000000000003</v>
      </c>
      <c r="H318" s="328">
        <v>22</v>
      </c>
      <c r="I318" s="328">
        <v>6.6500000000000004E-2</v>
      </c>
      <c r="J318" s="328">
        <v>8.6699999999999999E-2</v>
      </c>
      <c r="K318" s="328"/>
      <c r="L318" s="328"/>
      <c r="M318" s="329"/>
      <c r="N318" s="377"/>
    </row>
    <row r="319" spans="1:14" ht="49.5" customHeight="1" x14ac:dyDescent="0.35">
      <c r="A319" s="337" t="s">
        <v>2373</v>
      </c>
      <c r="B319" s="328" t="s">
        <v>1807</v>
      </c>
      <c r="C319" s="344" t="s">
        <v>2374</v>
      </c>
      <c r="D319" s="362">
        <v>0.87870000000000004</v>
      </c>
      <c r="E319" s="328">
        <v>8.1</v>
      </c>
      <c r="F319" s="328">
        <v>3</v>
      </c>
      <c r="G319" s="328">
        <v>0.25230000000000002</v>
      </c>
      <c r="H319" s="328">
        <v>16</v>
      </c>
      <c r="I319" s="328">
        <v>6.54E-2</v>
      </c>
      <c r="J319" s="328">
        <v>8.3199999999999996E-2</v>
      </c>
      <c r="K319" s="328"/>
      <c r="L319" s="328"/>
      <c r="M319" s="329"/>
      <c r="N319" s="377"/>
    </row>
    <row r="320" spans="1:14" ht="49.5" customHeight="1" x14ac:dyDescent="0.35">
      <c r="A320" s="337" t="s">
        <v>2375</v>
      </c>
      <c r="B320" s="328" t="s">
        <v>1807</v>
      </c>
      <c r="C320" s="344" t="s">
        <v>2376</v>
      </c>
      <c r="D320" s="362">
        <v>0.5857</v>
      </c>
      <c r="E320" s="328">
        <v>6.7</v>
      </c>
      <c r="F320" s="328">
        <v>2</v>
      </c>
      <c r="G320" s="328">
        <v>0.47420000000000001</v>
      </c>
      <c r="H320" s="328">
        <v>13</v>
      </c>
      <c r="I320" s="328">
        <v>5.1200000000000002E-2</v>
      </c>
      <c r="J320" s="328">
        <v>6.3700000000000007E-2</v>
      </c>
      <c r="K320" s="328"/>
      <c r="L320" s="328"/>
      <c r="M320" s="329"/>
      <c r="N320" s="377"/>
    </row>
    <row r="321" spans="1:14" ht="49.5" customHeight="1" x14ac:dyDescent="0.35">
      <c r="A321" s="337" t="s">
        <v>2377</v>
      </c>
      <c r="B321" s="328" t="s">
        <v>1807</v>
      </c>
      <c r="C321" s="344" t="s">
        <v>2378</v>
      </c>
      <c r="D321" s="362">
        <v>0.5776</v>
      </c>
      <c r="E321" s="328">
        <v>5</v>
      </c>
      <c r="F321" s="328">
        <v>2</v>
      </c>
      <c r="G321" s="328">
        <v>0.2404</v>
      </c>
      <c r="H321" s="328">
        <v>11</v>
      </c>
      <c r="I321" s="328">
        <v>6.7299999999999999E-2</v>
      </c>
      <c r="J321" s="328">
        <v>8.0100000000000005E-2</v>
      </c>
      <c r="K321" s="328"/>
      <c r="L321" s="328"/>
      <c r="M321" s="329"/>
      <c r="N321" s="377"/>
    </row>
    <row r="322" spans="1:14" ht="49.5" customHeight="1" x14ac:dyDescent="0.35">
      <c r="A322" s="337" t="s">
        <v>2379</v>
      </c>
      <c r="B322" s="328" t="s">
        <v>1807</v>
      </c>
      <c r="C322" s="344" t="s">
        <v>2380</v>
      </c>
      <c r="D322" s="362">
        <v>0.42420000000000002</v>
      </c>
      <c r="E322" s="328">
        <v>4</v>
      </c>
      <c r="F322" s="328">
        <v>2</v>
      </c>
      <c r="G322" s="328">
        <v>0.17849999999999999</v>
      </c>
      <c r="H322" s="328">
        <v>9</v>
      </c>
      <c r="I322" s="328">
        <v>6.25E-2</v>
      </c>
      <c r="J322" s="328">
        <v>7.1400000000000005E-2</v>
      </c>
      <c r="K322" s="328"/>
      <c r="L322" s="328"/>
      <c r="M322" s="329"/>
      <c r="N322" s="377"/>
    </row>
    <row r="323" spans="1:14" ht="49.5" customHeight="1" x14ac:dyDescent="0.35">
      <c r="A323" s="337" t="s">
        <v>2381</v>
      </c>
      <c r="B323" s="328" t="s">
        <v>1807</v>
      </c>
      <c r="C323" s="344" t="s">
        <v>2382</v>
      </c>
      <c r="D323" s="362">
        <v>0.91590000000000005</v>
      </c>
      <c r="E323" s="328">
        <v>8.3000000000000007</v>
      </c>
      <c r="F323" s="328">
        <v>0</v>
      </c>
      <c r="G323" s="362">
        <v>0</v>
      </c>
      <c r="H323" s="328">
        <v>18</v>
      </c>
      <c r="I323" s="328">
        <v>6.3500000000000001E-2</v>
      </c>
      <c r="J323" s="328">
        <v>8.1000000000000003E-2</v>
      </c>
      <c r="K323" s="328"/>
      <c r="L323" s="328"/>
      <c r="M323" s="329"/>
      <c r="N323" s="377"/>
    </row>
    <row r="324" spans="1:14" ht="49.5" customHeight="1" x14ac:dyDescent="0.35">
      <c r="A324" s="337" t="s">
        <v>2383</v>
      </c>
      <c r="B324" s="328" t="s">
        <v>1807</v>
      </c>
      <c r="C324" s="344" t="s">
        <v>2384</v>
      </c>
      <c r="D324" s="362">
        <v>0.58730000000000004</v>
      </c>
      <c r="E324" s="328">
        <v>6.2</v>
      </c>
      <c r="F324" s="328">
        <v>2</v>
      </c>
      <c r="G324" s="328">
        <v>0.24590000000000001</v>
      </c>
      <c r="H324" s="328">
        <v>12</v>
      </c>
      <c r="I324" s="328">
        <v>5.5500000000000001E-2</v>
      </c>
      <c r="J324" s="328">
        <v>6.83E-2</v>
      </c>
      <c r="K324" s="328"/>
      <c r="L324" s="328"/>
      <c r="M324" s="329"/>
      <c r="N324" s="377"/>
    </row>
    <row r="325" spans="1:14" ht="49.5" customHeight="1" x14ac:dyDescent="0.35">
      <c r="A325" s="337" t="s">
        <v>2385</v>
      </c>
      <c r="B325" s="328" t="s">
        <v>1807</v>
      </c>
      <c r="C325" s="344" t="s">
        <v>2386</v>
      </c>
      <c r="D325" s="362">
        <v>0.48599999999999999</v>
      </c>
      <c r="E325" s="328">
        <v>5</v>
      </c>
      <c r="F325" s="328">
        <v>2</v>
      </c>
      <c r="G325" s="328">
        <v>0.20910000000000001</v>
      </c>
      <c r="H325" s="328">
        <v>10</v>
      </c>
      <c r="I325" s="328">
        <v>5.8599999999999999E-2</v>
      </c>
      <c r="J325" s="328">
        <v>6.9699999999999998E-2</v>
      </c>
      <c r="K325" s="328"/>
      <c r="L325" s="328"/>
      <c r="M325" s="329"/>
      <c r="N325" s="377"/>
    </row>
    <row r="326" spans="1:14" ht="49.5" customHeight="1" x14ac:dyDescent="0.35">
      <c r="A326" s="337" t="s">
        <v>2387</v>
      </c>
      <c r="B326" s="328" t="s">
        <v>1807</v>
      </c>
      <c r="C326" s="344" t="s">
        <v>2388</v>
      </c>
      <c r="D326" s="362">
        <v>0.16070000000000001</v>
      </c>
      <c r="E326" s="328">
        <v>1</v>
      </c>
      <c r="F326" s="328">
        <v>0</v>
      </c>
      <c r="G326" s="362">
        <v>0</v>
      </c>
      <c r="H326" s="328">
        <v>1000</v>
      </c>
      <c r="I326" s="362">
        <v>0</v>
      </c>
      <c r="J326" s="328">
        <v>5.9499999999999997E-2</v>
      </c>
      <c r="K326" s="328"/>
      <c r="L326" s="328"/>
      <c r="M326" s="329"/>
      <c r="N326" s="377"/>
    </row>
    <row r="327" spans="1:14" ht="49.5" customHeight="1" x14ac:dyDescent="0.35">
      <c r="A327" s="337" t="s">
        <v>2389</v>
      </c>
      <c r="B327" s="328" t="s">
        <v>1807</v>
      </c>
      <c r="C327" s="344" t="s">
        <v>2390</v>
      </c>
      <c r="D327" s="362">
        <v>0.93879999999999997</v>
      </c>
      <c r="E327" s="328">
        <v>8.1</v>
      </c>
      <c r="F327" s="328">
        <v>3</v>
      </c>
      <c r="G327" s="328">
        <v>0.26769999999999999</v>
      </c>
      <c r="H327" s="328">
        <v>16</v>
      </c>
      <c r="I327" s="328">
        <v>6.9400000000000003E-2</v>
      </c>
      <c r="J327" s="328">
        <v>8.8200000000000001E-2</v>
      </c>
      <c r="K327" s="328"/>
      <c r="L327" s="328"/>
      <c r="M327" s="329"/>
      <c r="N327" s="377"/>
    </row>
    <row r="328" spans="1:14" ht="49.5" customHeight="1" x14ac:dyDescent="0.35">
      <c r="A328" s="337" t="s">
        <v>2391</v>
      </c>
      <c r="B328" s="328" t="s">
        <v>1807</v>
      </c>
      <c r="C328" s="344" t="s">
        <v>2392</v>
      </c>
      <c r="D328" s="362">
        <v>0.74250000000000005</v>
      </c>
      <c r="E328" s="328">
        <v>5.9</v>
      </c>
      <c r="F328" s="328">
        <v>2</v>
      </c>
      <c r="G328" s="328">
        <v>0.32750000000000001</v>
      </c>
      <c r="H328" s="328">
        <v>12</v>
      </c>
      <c r="I328" s="328">
        <v>7.7700000000000005E-2</v>
      </c>
      <c r="J328" s="328">
        <v>9.4899999999999998E-2</v>
      </c>
      <c r="K328" s="328"/>
      <c r="L328" s="328"/>
      <c r="M328" s="329"/>
      <c r="N328" s="377"/>
    </row>
    <row r="329" spans="1:14" ht="49.5" customHeight="1" x14ac:dyDescent="0.35">
      <c r="A329" s="337" t="s">
        <v>2393</v>
      </c>
      <c r="B329" s="328" t="s">
        <v>1807</v>
      </c>
      <c r="C329" s="344" t="s">
        <v>2394</v>
      </c>
      <c r="D329" s="362">
        <v>1.5817000000000001</v>
      </c>
      <c r="E329" s="328">
        <v>11.9</v>
      </c>
      <c r="F329" s="328">
        <v>4</v>
      </c>
      <c r="G329" s="328">
        <v>0.31009999999999999</v>
      </c>
      <c r="H329" s="328">
        <v>25</v>
      </c>
      <c r="I329" s="328">
        <v>7.2999999999999995E-2</v>
      </c>
      <c r="J329" s="328">
        <v>9.6199999999999994E-2</v>
      </c>
      <c r="K329" s="328"/>
      <c r="L329" s="328" t="s">
        <v>4363</v>
      </c>
      <c r="M329" s="329"/>
      <c r="N329" s="377"/>
    </row>
    <row r="330" spans="1:14" ht="49.5" customHeight="1" x14ac:dyDescent="0.35">
      <c r="A330" s="337" t="s">
        <v>2395</v>
      </c>
      <c r="B330" s="328" t="s">
        <v>1807</v>
      </c>
      <c r="C330" s="344" t="s">
        <v>2396</v>
      </c>
      <c r="D330" s="362">
        <v>0.71599999999999997</v>
      </c>
      <c r="E330" s="328">
        <v>5.2</v>
      </c>
      <c r="F330" s="328">
        <v>2</v>
      </c>
      <c r="G330" s="328">
        <v>0.4178</v>
      </c>
      <c r="H330" s="328">
        <v>12</v>
      </c>
      <c r="I330" s="328">
        <v>6.6500000000000004E-2</v>
      </c>
      <c r="J330" s="328">
        <v>7.9699999999999993E-2</v>
      </c>
      <c r="K330" s="328"/>
      <c r="L330" s="328" t="s">
        <v>4363</v>
      </c>
      <c r="M330" s="329"/>
      <c r="N330" s="377"/>
    </row>
    <row r="331" spans="1:14" ht="49.5" customHeight="1" x14ac:dyDescent="0.35">
      <c r="A331" s="337" t="s">
        <v>2397</v>
      </c>
      <c r="B331" s="328" t="s">
        <v>1807</v>
      </c>
      <c r="C331" s="344" t="s">
        <v>2398</v>
      </c>
      <c r="D331" s="362">
        <v>0.5655</v>
      </c>
      <c r="E331" s="328">
        <v>4.5999999999999996</v>
      </c>
      <c r="F331" s="328">
        <v>2</v>
      </c>
      <c r="G331" s="328">
        <v>0.39679999999999999</v>
      </c>
      <c r="H331" s="328">
        <v>11</v>
      </c>
      <c r="I331" s="328">
        <v>7.1300000000000002E-2</v>
      </c>
      <c r="J331" s="328">
        <v>8.3599999999999994E-2</v>
      </c>
      <c r="K331" s="328"/>
      <c r="L331" s="328" t="s">
        <v>4363</v>
      </c>
      <c r="M331" s="329"/>
      <c r="N331" s="377"/>
    </row>
    <row r="332" spans="1:14" ht="49.5" customHeight="1" x14ac:dyDescent="0.35">
      <c r="A332" s="337" t="s">
        <v>2399</v>
      </c>
      <c r="B332" s="328" t="s">
        <v>1807</v>
      </c>
      <c r="C332" s="344" t="s">
        <v>2400</v>
      </c>
      <c r="D332" s="362">
        <v>1.9722999999999999</v>
      </c>
      <c r="E332" s="328">
        <v>13.8</v>
      </c>
      <c r="F332" s="328">
        <v>5</v>
      </c>
      <c r="G332" s="328">
        <v>0.30149999999999999</v>
      </c>
      <c r="H332" s="328">
        <v>27</v>
      </c>
      <c r="I332" s="328">
        <v>7.6499999999999999E-2</v>
      </c>
      <c r="J332" s="328">
        <v>0.1019</v>
      </c>
      <c r="K332" s="328"/>
      <c r="L332" s="328"/>
      <c r="M332" s="329"/>
      <c r="N332" s="377"/>
    </row>
    <row r="333" spans="1:14" ht="49.5" customHeight="1" x14ac:dyDescent="0.35">
      <c r="A333" s="337" t="s">
        <v>2401</v>
      </c>
      <c r="B333" s="328" t="s">
        <v>1807</v>
      </c>
      <c r="C333" s="344" t="s">
        <v>2402</v>
      </c>
      <c r="D333" s="362">
        <v>1.4039999999999999</v>
      </c>
      <c r="E333" s="328">
        <v>11</v>
      </c>
      <c r="F333" s="328">
        <v>4</v>
      </c>
      <c r="G333" s="328">
        <v>0.28100000000000003</v>
      </c>
      <c r="H333" s="328">
        <v>23</v>
      </c>
      <c r="I333" s="328">
        <v>7.1499999999999994E-2</v>
      </c>
      <c r="J333" s="328">
        <v>9.3700000000000006E-2</v>
      </c>
      <c r="K333" s="328"/>
      <c r="L333" s="328"/>
      <c r="M333" s="329"/>
      <c r="N333" s="377"/>
    </row>
    <row r="334" spans="1:14" ht="49.5" customHeight="1" x14ac:dyDescent="0.35">
      <c r="A334" s="337" t="s">
        <v>2403</v>
      </c>
      <c r="B334" s="328" t="s">
        <v>1807</v>
      </c>
      <c r="C334" s="344" t="s">
        <v>2404</v>
      </c>
      <c r="D334" s="362">
        <v>0.81669999999999998</v>
      </c>
      <c r="E334" s="328">
        <v>7.8</v>
      </c>
      <c r="F334" s="328">
        <v>3</v>
      </c>
      <c r="G334" s="328">
        <v>0.2172</v>
      </c>
      <c r="H334" s="328">
        <v>16</v>
      </c>
      <c r="I334" s="328">
        <v>5.8500000000000003E-2</v>
      </c>
      <c r="J334" s="328">
        <v>7.4099999999999999E-2</v>
      </c>
      <c r="K334" s="328"/>
      <c r="L334" s="328"/>
      <c r="M334" s="329"/>
      <c r="N334" s="377"/>
    </row>
    <row r="335" spans="1:14" ht="49.5" customHeight="1" x14ac:dyDescent="0.35">
      <c r="A335" s="337" t="s">
        <v>2405</v>
      </c>
      <c r="B335" s="328" t="s">
        <v>1807</v>
      </c>
      <c r="C335" s="344" t="s">
        <v>2406</v>
      </c>
      <c r="D335" s="362">
        <v>0.77680000000000005</v>
      </c>
      <c r="E335" s="328">
        <v>6.8</v>
      </c>
      <c r="F335" s="328">
        <v>2</v>
      </c>
      <c r="G335" s="328">
        <v>0.2868</v>
      </c>
      <c r="H335" s="328">
        <v>14</v>
      </c>
      <c r="I335" s="328">
        <v>5.91E-2</v>
      </c>
      <c r="J335" s="328">
        <v>7.3499999999999996E-2</v>
      </c>
      <c r="K335" s="328"/>
      <c r="L335" s="328"/>
      <c r="M335" s="329"/>
      <c r="N335" s="377"/>
    </row>
    <row r="336" spans="1:14" ht="49.5" customHeight="1" x14ac:dyDescent="0.35">
      <c r="A336" s="337" t="s">
        <v>2407</v>
      </c>
      <c r="B336" s="328" t="s">
        <v>1807</v>
      </c>
      <c r="C336" s="344" t="s">
        <v>2408</v>
      </c>
      <c r="D336" s="362">
        <v>0.49009999999999998</v>
      </c>
      <c r="E336" s="328">
        <v>5.4</v>
      </c>
      <c r="F336" s="328">
        <v>2</v>
      </c>
      <c r="G336" s="328">
        <v>0.30080000000000001</v>
      </c>
      <c r="H336" s="328">
        <v>11</v>
      </c>
      <c r="I336" s="328">
        <v>4.8899999999999999E-2</v>
      </c>
      <c r="J336" s="328">
        <v>5.8900000000000001E-2</v>
      </c>
      <c r="K336" s="328"/>
      <c r="L336" s="328"/>
      <c r="M336" s="329"/>
      <c r="N336" s="377"/>
    </row>
    <row r="337" spans="1:14" ht="49.5" customHeight="1" x14ac:dyDescent="0.35">
      <c r="A337" s="337" t="s">
        <v>2409</v>
      </c>
      <c r="B337" s="328" t="s">
        <v>1807</v>
      </c>
      <c r="C337" s="344" t="s">
        <v>2410</v>
      </c>
      <c r="D337" s="362">
        <v>1.0550999999999999</v>
      </c>
      <c r="E337" s="328">
        <v>9.5</v>
      </c>
      <c r="F337" s="328">
        <v>3</v>
      </c>
      <c r="G337" s="328">
        <v>0.2833</v>
      </c>
      <c r="H337" s="328">
        <v>20</v>
      </c>
      <c r="I337" s="328">
        <v>6.2600000000000003E-2</v>
      </c>
      <c r="J337" s="328">
        <v>8.09E-2</v>
      </c>
      <c r="K337" s="328"/>
      <c r="L337" s="328"/>
      <c r="M337" s="329"/>
      <c r="N337" s="377"/>
    </row>
    <row r="338" spans="1:14" ht="49.5" customHeight="1" x14ac:dyDescent="0.35">
      <c r="A338" s="337" t="s">
        <v>2411</v>
      </c>
      <c r="B338" s="328" t="s">
        <v>1807</v>
      </c>
      <c r="C338" s="344" t="s">
        <v>2412</v>
      </c>
      <c r="D338" s="362">
        <v>0.68700000000000006</v>
      </c>
      <c r="E338" s="328">
        <v>6.8</v>
      </c>
      <c r="F338" s="328">
        <v>2</v>
      </c>
      <c r="G338" s="328">
        <v>0.26989999999999997</v>
      </c>
      <c r="H338" s="328">
        <v>13</v>
      </c>
      <c r="I338" s="328">
        <v>5.5599999999999997E-2</v>
      </c>
      <c r="J338" s="328">
        <v>6.9199999999999998E-2</v>
      </c>
      <c r="K338" s="328"/>
      <c r="L338" s="328"/>
      <c r="M338" s="329"/>
      <c r="N338" s="377"/>
    </row>
    <row r="339" spans="1:14" ht="49.5" customHeight="1" x14ac:dyDescent="0.35">
      <c r="A339" s="337" t="s">
        <v>2413</v>
      </c>
      <c r="B339" s="328" t="s">
        <v>1807</v>
      </c>
      <c r="C339" s="344" t="s">
        <v>2414</v>
      </c>
      <c r="D339" s="362">
        <v>0.54179999999999995</v>
      </c>
      <c r="E339" s="328">
        <v>5.8</v>
      </c>
      <c r="F339" s="328">
        <v>2</v>
      </c>
      <c r="G339" s="328">
        <v>0.3448</v>
      </c>
      <c r="H339" s="328">
        <v>11</v>
      </c>
      <c r="I339" s="328">
        <v>5.1200000000000002E-2</v>
      </c>
      <c r="J339" s="328">
        <v>6.2300000000000001E-2</v>
      </c>
      <c r="K339" s="328"/>
      <c r="L339" s="328"/>
      <c r="M339" s="329"/>
      <c r="N339" s="377"/>
    </row>
    <row r="340" spans="1:14" ht="49.5" customHeight="1" x14ac:dyDescent="0.35">
      <c r="A340" s="337" t="s">
        <v>2415</v>
      </c>
      <c r="B340" s="328" t="s">
        <v>1807</v>
      </c>
      <c r="C340" s="344" t="s">
        <v>2416</v>
      </c>
      <c r="D340" s="362">
        <v>2.5026999999999999</v>
      </c>
      <c r="E340" s="328">
        <v>29</v>
      </c>
      <c r="F340" s="328">
        <v>0</v>
      </c>
      <c r="G340" s="362">
        <v>0</v>
      </c>
      <c r="H340" s="328">
        <v>46</v>
      </c>
      <c r="I340" s="328">
        <v>5.33E-2</v>
      </c>
      <c r="J340" s="328">
        <v>7.3599999999999999E-2</v>
      </c>
      <c r="K340" s="328"/>
      <c r="L340" s="328"/>
      <c r="M340" s="329"/>
      <c r="N340" s="377"/>
    </row>
    <row r="341" spans="1:14" ht="49.5" customHeight="1" x14ac:dyDescent="0.35">
      <c r="A341" s="337" t="s">
        <v>2417</v>
      </c>
      <c r="B341" s="328" t="s">
        <v>1807</v>
      </c>
      <c r="C341" s="344" t="s">
        <v>2418</v>
      </c>
      <c r="D341" s="362">
        <v>1.1466000000000001</v>
      </c>
      <c r="E341" s="328">
        <v>8.1999999999999993</v>
      </c>
      <c r="F341" s="328">
        <v>3</v>
      </c>
      <c r="G341" s="328">
        <v>0.31569999999999998</v>
      </c>
      <c r="H341" s="328">
        <v>1000</v>
      </c>
      <c r="I341" s="362">
        <v>0</v>
      </c>
      <c r="J341" s="328">
        <v>0.10299999999999999</v>
      </c>
      <c r="K341" s="328"/>
      <c r="L341" s="328"/>
      <c r="M341" s="329"/>
      <c r="N341" s="377"/>
    </row>
    <row r="342" spans="1:14" ht="49.5" customHeight="1" x14ac:dyDescent="0.35">
      <c r="A342" s="337" t="s">
        <v>2419</v>
      </c>
      <c r="B342" s="328" t="s">
        <v>1807</v>
      </c>
      <c r="C342" s="344" t="s">
        <v>2420</v>
      </c>
      <c r="D342" s="362">
        <v>0.7177</v>
      </c>
      <c r="E342" s="328">
        <v>5.2</v>
      </c>
      <c r="F342" s="328">
        <v>2</v>
      </c>
      <c r="G342" s="328">
        <v>0.29609999999999997</v>
      </c>
      <c r="H342" s="328">
        <v>11</v>
      </c>
      <c r="I342" s="328">
        <v>7.9699999999999993E-2</v>
      </c>
      <c r="J342" s="328">
        <v>9.5500000000000002E-2</v>
      </c>
      <c r="K342" s="328"/>
      <c r="L342" s="328"/>
      <c r="M342" s="329"/>
      <c r="N342" s="377"/>
    </row>
    <row r="343" spans="1:14" ht="49.5" customHeight="1" x14ac:dyDescent="0.35">
      <c r="A343" s="337" t="s">
        <v>2421</v>
      </c>
      <c r="B343" s="328" t="s">
        <v>1807</v>
      </c>
      <c r="C343" s="344" t="s">
        <v>2422</v>
      </c>
      <c r="D343" s="362">
        <v>2.9125000000000001</v>
      </c>
      <c r="E343" s="328">
        <v>14.6</v>
      </c>
      <c r="F343" s="328">
        <v>5</v>
      </c>
      <c r="G343" s="328">
        <v>0.502</v>
      </c>
      <c r="H343" s="328">
        <v>30</v>
      </c>
      <c r="I343" s="328">
        <v>0.1203</v>
      </c>
      <c r="J343" s="328">
        <v>0.16089999999999999</v>
      </c>
      <c r="K343" s="328"/>
      <c r="L343" s="328"/>
      <c r="M343" s="329"/>
      <c r="N343" s="377"/>
    </row>
    <row r="344" spans="1:14" ht="49.5" customHeight="1" x14ac:dyDescent="0.35">
      <c r="A344" s="337" t="s">
        <v>2423</v>
      </c>
      <c r="B344" s="328" t="s">
        <v>1807</v>
      </c>
      <c r="C344" s="344" t="s">
        <v>2424</v>
      </c>
      <c r="D344" s="362">
        <v>2.0590000000000002</v>
      </c>
      <c r="E344" s="328">
        <v>14</v>
      </c>
      <c r="F344" s="328">
        <v>5</v>
      </c>
      <c r="G344" s="328">
        <v>0.33310000000000001</v>
      </c>
      <c r="H344" s="328">
        <v>27</v>
      </c>
      <c r="I344" s="328">
        <v>8.3299999999999999E-2</v>
      </c>
      <c r="J344" s="328">
        <v>0.111</v>
      </c>
      <c r="K344" s="328"/>
      <c r="L344" s="328"/>
      <c r="M344" s="329"/>
      <c r="N344" s="377"/>
    </row>
    <row r="345" spans="1:14" ht="49.5" customHeight="1" x14ac:dyDescent="0.35">
      <c r="A345" s="337" t="s">
        <v>2425</v>
      </c>
      <c r="B345" s="328" t="s">
        <v>1807</v>
      </c>
      <c r="C345" s="344" t="s">
        <v>2426</v>
      </c>
      <c r="D345" s="362">
        <v>1.3399000000000001</v>
      </c>
      <c r="E345" s="328">
        <v>11.3</v>
      </c>
      <c r="F345" s="328">
        <v>4</v>
      </c>
      <c r="G345" s="328">
        <v>0.26619999999999999</v>
      </c>
      <c r="H345" s="328">
        <v>23</v>
      </c>
      <c r="I345" s="328">
        <v>6.6000000000000003E-2</v>
      </c>
      <c r="J345" s="328">
        <v>8.6599999999999996E-2</v>
      </c>
      <c r="K345" s="328"/>
      <c r="L345" s="328"/>
      <c r="M345" s="329"/>
      <c r="N345" s="377"/>
    </row>
    <row r="346" spans="1:14" ht="49.5" customHeight="1" x14ac:dyDescent="0.35">
      <c r="A346" s="337" t="s">
        <v>2427</v>
      </c>
      <c r="B346" s="328" t="s">
        <v>1807</v>
      </c>
      <c r="C346" s="344" t="s">
        <v>2428</v>
      </c>
      <c r="D346" s="362">
        <v>1.0065999999999999</v>
      </c>
      <c r="E346" s="328">
        <v>9.1</v>
      </c>
      <c r="F346" s="328">
        <v>3</v>
      </c>
      <c r="G346" s="328">
        <v>0.27429999999999999</v>
      </c>
      <c r="H346" s="328">
        <v>18</v>
      </c>
      <c r="I346" s="328">
        <v>6.3299999999999995E-2</v>
      </c>
      <c r="J346" s="328">
        <v>8.1500000000000003E-2</v>
      </c>
      <c r="K346" s="328"/>
      <c r="L346" s="328"/>
      <c r="M346" s="329"/>
      <c r="N346" s="377"/>
    </row>
    <row r="347" spans="1:14" ht="49.5" customHeight="1" thickBot="1" x14ac:dyDescent="0.4">
      <c r="A347" s="337" t="s">
        <v>2429</v>
      </c>
      <c r="B347" s="328" t="s">
        <v>1807</v>
      </c>
      <c r="C347" s="344" t="s">
        <v>2430</v>
      </c>
      <c r="D347" s="362">
        <v>0.69610000000000005</v>
      </c>
      <c r="E347" s="328">
        <v>6.4</v>
      </c>
      <c r="F347" s="328">
        <v>2</v>
      </c>
      <c r="G347" s="328">
        <v>0.57679999999999998</v>
      </c>
      <c r="H347" s="328">
        <v>13</v>
      </c>
      <c r="I347" s="328">
        <v>6.3200000000000006E-2</v>
      </c>
      <c r="J347" s="328">
        <v>7.8100000000000003E-2</v>
      </c>
      <c r="K347" s="328"/>
      <c r="L347" s="328"/>
      <c r="M347" s="329"/>
      <c r="N347" s="377"/>
    </row>
    <row r="348" spans="1:14" ht="30" customHeight="1" thickBot="1" x14ac:dyDescent="0.4">
      <c r="A348" s="348" t="s">
        <v>4375</v>
      </c>
      <c r="B348" s="324"/>
      <c r="C348" s="342"/>
      <c r="D348" s="366"/>
      <c r="E348" s="324"/>
      <c r="F348" s="324"/>
      <c r="G348" s="324"/>
      <c r="H348" s="324"/>
      <c r="I348" s="324"/>
      <c r="J348" s="324"/>
      <c r="K348" s="324"/>
      <c r="L348" s="324"/>
      <c r="M348" s="325"/>
      <c r="N348" s="377"/>
    </row>
    <row r="349" spans="1:14" ht="49.5" customHeight="1" x14ac:dyDescent="0.35">
      <c r="A349" s="337" t="s">
        <v>2431</v>
      </c>
      <c r="B349" s="328" t="s">
        <v>1592</v>
      </c>
      <c r="C349" s="344" t="s">
        <v>2432</v>
      </c>
      <c r="D349" s="362">
        <v>9.6712000000000007</v>
      </c>
      <c r="E349" s="328">
        <v>11.6</v>
      </c>
      <c r="F349" s="328">
        <v>4</v>
      </c>
      <c r="G349" s="328">
        <v>0.57999999999999996</v>
      </c>
      <c r="H349" s="328">
        <v>23</v>
      </c>
      <c r="I349" s="328">
        <v>0.14000000000000001</v>
      </c>
      <c r="J349" s="328">
        <v>0.18410000000000001</v>
      </c>
      <c r="K349" s="328"/>
      <c r="L349" s="328"/>
      <c r="M349" s="329"/>
      <c r="N349" s="377"/>
    </row>
    <row r="350" spans="1:14" ht="49.5" customHeight="1" x14ac:dyDescent="0.35">
      <c r="A350" s="337" t="s">
        <v>2433</v>
      </c>
      <c r="B350" s="328" t="s">
        <v>1592</v>
      </c>
      <c r="C350" s="344" t="s">
        <v>2434</v>
      </c>
      <c r="D350" s="362">
        <v>9.1106999999999996</v>
      </c>
      <c r="E350" s="328">
        <v>10.4</v>
      </c>
      <c r="F350" s="328">
        <v>3</v>
      </c>
      <c r="G350" s="328">
        <v>0.78610000000000002</v>
      </c>
      <c r="H350" s="328">
        <v>23</v>
      </c>
      <c r="I350" s="328">
        <v>0.15870000000000001</v>
      </c>
      <c r="J350" s="328">
        <v>0.2069</v>
      </c>
      <c r="K350" s="328"/>
      <c r="L350" s="328"/>
      <c r="M350" s="329"/>
      <c r="N350" s="377"/>
    </row>
    <row r="351" spans="1:14" ht="49.5" customHeight="1" x14ac:dyDescent="0.35">
      <c r="A351" s="337" t="s">
        <v>2435</v>
      </c>
      <c r="B351" s="328" t="s">
        <v>1592</v>
      </c>
      <c r="C351" s="344" t="s">
        <v>2436</v>
      </c>
      <c r="D351" s="362">
        <v>6.4261999999999997</v>
      </c>
      <c r="E351" s="328">
        <v>3.4</v>
      </c>
      <c r="F351" s="328">
        <v>0</v>
      </c>
      <c r="G351" s="362">
        <v>0</v>
      </c>
      <c r="H351" s="328">
        <v>8</v>
      </c>
      <c r="I351" s="328">
        <v>0.1171</v>
      </c>
      <c r="J351" s="328">
        <v>0.12920000000000001</v>
      </c>
      <c r="K351" s="328"/>
      <c r="L351" s="328"/>
      <c r="M351" s="329"/>
      <c r="N351" s="377"/>
    </row>
    <row r="352" spans="1:14" ht="49.5" customHeight="1" x14ac:dyDescent="0.35">
      <c r="A352" s="337" t="s">
        <v>2437</v>
      </c>
      <c r="B352" s="328" t="s">
        <v>1592</v>
      </c>
      <c r="C352" s="344" t="s">
        <v>2438</v>
      </c>
      <c r="D352" s="362">
        <v>7.6520000000000001</v>
      </c>
      <c r="E352" s="328">
        <v>7.1</v>
      </c>
      <c r="F352" s="328">
        <v>2</v>
      </c>
      <c r="G352" s="328">
        <v>0.73019999999999996</v>
      </c>
      <c r="H352" s="328">
        <v>14</v>
      </c>
      <c r="I352" s="328">
        <v>0.14399999999999999</v>
      </c>
      <c r="J352" s="328">
        <v>0.18029999999999999</v>
      </c>
      <c r="K352" s="328"/>
      <c r="L352" s="328"/>
      <c r="M352" s="329"/>
      <c r="N352" s="377"/>
    </row>
    <row r="353" spans="1:14" ht="49.5" customHeight="1" x14ac:dyDescent="0.35">
      <c r="A353" s="337" t="s">
        <v>2439</v>
      </c>
      <c r="B353" s="328" t="s">
        <v>1592</v>
      </c>
      <c r="C353" s="344" t="s">
        <v>2440</v>
      </c>
      <c r="D353" s="362">
        <v>6.2550999999999997</v>
      </c>
      <c r="E353" s="328">
        <v>5.9</v>
      </c>
      <c r="F353" s="328">
        <v>2</v>
      </c>
      <c r="G353" s="328">
        <v>0.67610000000000003</v>
      </c>
      <c r="H353" s="328">
        <v>11</v>
      </c>
      <c r="I353" s="328">
        <v>0.16039999999999999</v>
      </c>
      <c r="J353" s="328">
        <v>0.19600000000000001</v>
      </c>
      <c r="K353" s="328"/>
      <c r="L353" s="328"/>
      <c r="M353" s="329"/>
      <c r="N353" s="377"/>
    </row>
    <row r="354" spans="1:14" ht="49.5" customHeight="1" x14ac:dyDescent="0.35">
      <c r="A354" s="337" t="s">
        <v>2441</v>
      </c>
      <c r="B354" s="328" t="s">
        <v>1592</v>
      </c>
      <c r="C354" s="344" t="s">
        <v>2442</v>
      </c>
      <c r="D354" s="362">
        <v>5.7736999999999998</v>
      </c>
      <c r="E354" s="328">
        <v>3.9</v>
      </c>
      <c r="F354" s="328">
        <v>0</v>
      </c>
      <c r="G354" s="362">
        <v>0</v>
      </c>
      <c r="H354" s="328">
        <v>9</v>
      </c>
      <c r="I354" s="328">
        <v>0.1328</v>
      </c>
      <c r="J354" s="328">
        <v>0.151</v>
      </c>
      <c r="K354" s="328"/>
      <c r="L354" s="328"/>
      <c r="M354" s="329"/>
      <c r="N354" s="377"/>
    </row>
    <row r="355" spans="1:14" ht="49.5" customHeight="1" x14ac:dyDescent="0.35">
      <c r="A355" s="337" t="s">
        <v>2443</v>
      </c>
      <c r="B355" s="328" t="s">
        <v>1592</v>
      </c>
      <c r="C355" s="344" t="s">
        <v>2444</v>
      </c>
      <c r="D355" s="362">
        <v>5.2126999999999999</v>
      </c>
      <c r="E355" s="328">
        <v>2.8</v>
      </c>
      <c r="F355" s="328">
        <v>0</v>
      </c>
      <c r="G355" s="362">
        <v>0</v>
      </c>
      <c r="H355" s="328">
        <v>6</v>
      </c>
      <c r="I355" s="328">
        <v>0.13039999999999999</v>
      </c>
      <c r="J355" s="328">
        <v>0.13719999999999999</v>
      </c>
      <c r="K355" s="328"/>
      <c r="L355" s="328"/>
      <c r="M355" s="329"/>
      <c r="N355" s="377"/>
    </row>
    <row r="356" spans="1:14" ht="49.5" customHeight="1" x14ac:dyDescent="0.35">
      <c r="A356" s="337" t="s">
        <v>2445</v>
      </c>
      <c r="B356" s="328" t="s">
        <v>1592</v>
      </c>
      <c r="C356" s="344" t="s">
        <v>2446</v>
      </c>
      <c r="D356" s="362">
        <v>4.5180999999999996</v>
      </c>
      <c r="E356" s="328">
        <v>1.6</v>
      </c>
      <c r="F356" s="328">
        <v>1</v>
      </c>
      <c r="G356" s="328">
        <v>0.30070000000000002</v>
      </c>
      <c r="H356" s="328">
        <v>3</v>
      </c>
      <c r="I356" s="328">
        <v>0.13150000000000001</v>
      </c>
      <c r="J356" s="328">
        <v>0.11559999999999999</v>
      </c>
      <c r="K356" s="328"/>
      <c r="L356" s="328"/>
      <c r="M356" s="329"/>
      <c r="N356" s="377"/>
    </row>
    <row r="357" spans="1:14" ht="49.5" customHeight="1" x14ac:dyDescent="0.35">
      <c r="A357" s="337" t="s">
        <v>2447</v>
      </c>
      <c r="B357" s="328" t="s">
        <v>1592</v>
      </c>
      <c r="C357" s="344" t="s">
        <v>2448</v>
      </c>
      <c r="D357" s="362">
        <v>3.9068000000000001</v>
      </c>
      <c r="E357" s="328">
        <v>1.7</v>
      </c>
      <c r="F357" s="328">
        <v>1</v>
      </c>
      <c r="G357" s="328">
        <v>0.30170000000000002</v>
      </c>
      <c r="H357" s="328">
        <v>3</v>
      </c>
      <c r="I357" s="328">
        <v>0.1242</v>
      </c>
      <c r="J357" s="328">
        <v>0.11169999999999999</v>
      </c>
      <c r="K357" s="328"/>
      <c r="L357" s="328"/>
      <c r="M357" s="329"/>
      <c r="N357" s="377"/>
    </row>
    <row r="358" spans="1:14" ht="49.5" customHeight="1" x14ac:dyDescent="0.35">
      <c r="A358" s="337" t="s">
        <v>2449</v>
      </c>
      <c r="B358" s="328" t="s">
        <v>1592</v>
      </c>
      <c r="C358" s="344" t="s">
        <v>2450</v>
      </c>
      <c r="D358" s="362">
        <v>10.789099999999999</v>
      </c>
      <c r="E358" s="328">
        <v>18.7</v>
      </c>
      <c r="F358" s="328">
        <v>6</v>
      </c>
      <c r="G358" s="328">
        <v>0.77429999999999999</v>
      </c>
      <c r="H358" s="328">
        <v>33</v>
      </c>
      <c r="I358" s="328">
        <v>0.1739</v>
      </c>
      <c r="J358" s="328">
        <v>0.23580000000000001</v>
      </c>
      <c r="K358" s="328"/>
      <c r="L358" s="328"/>
      <c r="M358" s="329"/>
      <c r="N358" s="377"/>
    </row>
    <row r="359" spans="1:14" ht="49.5" customHeight="1" x14ac:dyDescent="0.35">
      <c r="A359" s="337" t="s">
        <v>2451</v>
      </c>
      <c r="B359" s="328" t="s">
        <v>1592</v>
      </c>
      <c r="C359" s="344" t="s">
        <v>2452</v>
      </c>
      <c r="D359" s="362">
        <v>9.7998999999999992</v>
      </c>
      <c r="E359" s="328">
        <v>16.3</v>
      </c>
      <c r="F359" s="328">
        <v>5</v>
      </c>
      <c r="G359" s="328">
        <v>0.88719999999999999</v>
      </c>
      <c r="H359" s="328">
        <v>27</v>
      </c>
      <c r="I359" s="328">
        <v>0.1905</v>
      </c>
      <c r="J359" s="328">
        <v>0.25640000000000002</v>
      </c>
      <c r="K359" s="328"/>
      <c r="L359" s="328"/>
      <c r="M359" s="329"/>
      <c r="N359" s="377"/>
    </row>
    <row r="360" spans="1:14" ht="49.5" customHeight="1" x14ac:dyDescent="0.35">
      <c r="A360" s="337" t="s">
        <v>2453</v>
      </c>
      <c r="B360" s="328" t="s">
        <v>1592</v>
      </c>
      <c r="C360" s="344" t="s">
        <v>2454</v>
      </c>
      <c r="D360" s="362">
        <v>9.3390000000000004</v>
      </c>
      <c r="E360" s="328">
        <v>19.2</v>
      </c>
      <c r="F360" s="328">
        <v>6</v>
      </c>
      <c r="G360" s="328">
        <v>0.65900000000000003</v>
      </c>
      <c r="H360" s="328">
        <v>32</v>
      </c>
      <c r="I360" s="328">
        <v>0.14419999999999999</v>
      </c>
      <c r="J360" s="328">
        <v>0.19570000000000001</v>
      </c>
      <c r="K360" s="328"/>
      <c r="L360" s="328"/>
      <c r="M360" s="329"/>
      <c r="N360" s="377"/>
    </row>
    <row r="361" spans="1:14" ht="49.5" customHeight="1" x14ac:dyDescent="0.35">
      <c r="A361" s="337" t="s">
        <v>2455</v>
      </c>
      <c r="B361" s="328" t="s">
        <v>1592</v>
      </c>
      <c r="C361" s="344" t="s">
        <v>2456</v>
      </c>
      <c r="D361" s="362">
        <v>8.4276</v>
      </c>
      <c r="E361" s="328">
        <v>14.4</v>
      </c>
      <c r="F361" s="328">
        <v>5</v>
      </c>
      <c r="G361" s="328">
        <v>0.74580000000000002</v>
      </c>
      <c r="H361" s="328">
        <v>25</v>
      </c>
      <c r="I361" s="328">
        <v>0.18129999999999999</v>
      </c>
      <c r="J361" s="328">
        <v>0.24210000000000001</v>
      </c>
      <c r="K361" s="328"/>
      <c r="L361" s="328"/>
      <c r="M361" s="329"/>
      <c r="N361" s="377"/>
    </row>
    <row r="362" spans="1:14" ht="49.5" customHeight="1" x14ac:dyDescent="0.35">
      <c r="A362" s="337" t="s">
        <v>2457</v>
      </c>
      <c r="B362" s="328" t="s">
        <v>1592</v>
      </c>
      <c r="C362" s="344" t="s">
        <v>2458</v>
      </c>
      <c r="D362" s="362">
        <v>8.1298999999999992</v>
      </c>
      <c r="E362" s="328">
        <v>15.3</v>
      </c>
      <c r="F362" s="328">
        <v>5</v>
      </c>
      <c r="G362" s="328">
        <v>0.69979999999999998</v>
      </c>
      <c r="H362" s="328">
        <v>27</v>
      </c>
      <c r="I362" s="328">
        <v>0.16009999999999999</v>
      </c>
      <c r="J362" s="328">
        <v>0.2147</v>
      </c>
      <c r="K362" s="328"/>
      <c r="L362" s="328"/>
      <c r="M362" s="329"/>
      <c r="N362" s="377"/>
    </row>
    <row r="363" spans="1:14" ht="49.5" customHeight="1" x14ac:dyDescent="0.35">
      <c r="A363" s="337" t="s">
        <v>2459</v>
      </c>
      <c r="B363" s="328" t="s">
        <v>1592</v>
      </c>
      <c r="C363" s="344" t="s">
        <v>2460</v>
      </c>
      <c r="D363" s="362">
        <v>6.6965000000000003</v>
      </c>
      <c r="E363" s="328">
        <v>12.9</v>
      </c>
      <c r="F363" s="328">
        <v>4</v>
      </c>
      <c r="G363" s="328">
        <v>0.72970000000000002</v>
      </c>
      <c r="H363" s="328">
        <v>20</v>
      </c>
      <c r="I363" s="328">
        <v>0.15840000000000001</v>
      </c>
      <c r="J363" s="328">
        <v>0.21</v>
      </c>
      <c r="K363" s="328"/>
      <c r="L363" s="328"/>
      <c r="M363" s="329"/>
      <c r="N363" s="377"/>
    </row>
    <row r="364" spans="1:14" ht="49.5" customHeight="1" x14ac:dyDescent="0.35">
      <c r="A364" s="337" t="s">
        <v>2461</v>
      </c>
      <c r="B364" s="328" t="s">
        <v>1592</v>
      </c>
      <c r="C364" s="344" t="s">
        <v>2462</v>
      </c>
      <c r="D364" s="362">
        <v>8.7485999999999997</v>
      </c>
      <c r="E364" s="328">
        <v>15.1</v>
      </c>
      <c r="F364" s="328">
        <v>5</v>
      </c>
      <c r="G364" s="328">
        <v>0.74839999999999995</v>
      </c>
      <c r="H364" s="328">
        <v>26</v>
      </c>
      <c r="I364" s="328">
        <v>0.17349999999999999</v>
      </c>
      <c r="J364" s="362">
        <v>0</v>
      </c>
      <c r="K364" s="328" t="s">
        <v>4363</v>
      </c>
      <c r="L364" s="328"/>
      <c r="M364" s="329"/>
      <c r="N364" s="377"/>
    </row>
    <row r="365" spans="1:14" ht="49.5" customHeight="1" x14ac:dyDescent="0.35">
      <c r="A365" s="337" t="s">
        <v>2463</v>
      </c>
      <c r="B365" s="328" t="s">
        <v>1592</v>
      </c>
      <c r="C365" s="344" t="s">
        <v>2464</v>
      </c>
      <c r="D365" s="362">
        <v>13.276400000000001</v>
      </c>
      <c r="E365" s="328">
        <v>22</v>
      </c>
      <c r="F365" s="328">
        <v>7</v>
      </c>
      <c r="G365" s="328">
        <v>0.72319999999999995</v>
      </c>
      <c r="H365" s="328">
        <v>36</v>
      </c>
      <c r="I365" s="328">
        <v>0.16109999999999999</v>
      </c>
      <c r="J365" s="328">
        <v>0.22009999999999999</v>
      </c>
      <c r="K365" s="328"/>
      <c r="L365" s="328"/>
      <c r="M365" s="329"/>
      <c r="N365" s="377"/>
    </row>
    <row r="366" spans="1:14" ht="49.5" customHeight="1" x14ac:dyDescent="0.35">
      <c r="A366" s="337" t="s">
        <v>2465</v>
      </c>
      <c r="B366" s="328" t="s">
        <v>1592</v>
      </c>
      <c r="C366" s="344" t="s">
        <v>2466</v>
      </c>
      <c r="D366" s="362">
        <v>9.6633999999999993</v>
      </c>
      <c r="E366" s="328">
        <v>19.2</v>
      </c>
      <c r="F366" s="328">
        <v>6</v>
      </c>
      <c r="G366" s="328">
        <v>0.70579999999999998</v>
      </c>
      <c r="H366" s="328">
        <v>34</v>
      </c>
      <c r="I366" s="328">
        <v>0.15440000000000001</v>
      </c>
      <c r="J366" s="328">
        <v>0.20960000000000001</v>
      </c>
      <c r="K366" s="328"/>
      <c r="L366" s="328"/>
      <c r="M366" s="329"/>
      <c r="N366" s="377"/>
    </row>
    <row r="367" spans="1:14" ht="49.5" customHeight="1" x14ac:dyDescent="0.35">
      <c r="A367" s="337" t="s">
        <v>2467</v>
      </c>
      <c r="B367" s="328" t="s">
        <v>1592</v>
      </c>
      <c r="C367" s="344" t="s">
        <v>2468</v>
      </c>
      <c r="D367" s="362">
        <v>7.7801999999999998</v>
      </c>
      <c r="E367" s="328">
        <v>13.7</v>
      </c>
      <c r="F367" s="328">
        <v>5</v>
      </c>
      <c r="G367" s="328">
        <v>0.69469999999999998</v>
      </c>
      <c r="H367" s="328">
        <v>25</v>
      </c>
      <c r="I367" s="328">
        <v>0.17749999999999999</v>
      </c>
      <c r="J367" s="362">
        <v>0</v>
      </c>
      <c r="K367" s="328" t="s">
        <v>4363</v>
      </c>
      <c r="L367" s="328"/>
      <c r="M367" s="329"/>
      <c r="N367" s="377"/>
    </row>
    <row r="368" spans="1:14" ht="49.5" customHeight="1" x14ac:dyDescent="0.35">
      <c r="A368" s="337" t="s">
        <v>2469</v>
      </c>
      <c r="B368" s="328" t="s">
        <v>1592</v>
      </c>
      <c r="C368" s="344" t="s">
        <v>2470</v>
      </c>
      <c r="D368" s="362">
        <v>7.2012999999999998</v>
      </c>
      <c r="E368" s="328">
        <v>15.3</v>
      </c>
      <c r="F368" s="328">
        <v>5</v>
      </c>
      <c r="G368" s="328">
        <v>0.66839999999999999</v>
      </c>
      <c r="H368" s="328">
        <v>26</v>
      </c>
      <c r="I368" s="328">
        <v>0.15290000000000001</v>
      </c>
      <c r="J368" s="328">
        <v>0.20499999999999999</v>
      </c>
      <c r="K368" s="328"/>
      <c r="L368" s="328"/>
      <c r="M368" s="329"/>
      <c r="N368" s="377"/>
    </row>
    <row r="369" spans="1:14" ht="49.5" customHeight="1" x14ac:dyDescent="0.35">
      <c r="A369" s="337" t="s">
        <v>2471</v>
      </c>
      <c r="B369" s="328" t="s">
        <v>1592</v>
      </c>
      <c r="C369" s="344" t="s">
        <v>2472</v>
      </c>
      <c r="D369" s="362">
        <v>6.6719999999999997</v>
      </c>
      <c r="E369" s="328">
        <v>14.8</v>
      </c>
      <c r="F369" s="328">
        <v>5</v>
      </c>
      <c r="G369" s="328">
        <v>0.62670000000000003</v>
      </c>
      <c r="H369" s="328">
        <v>24</v>
      </c>
      <c r="I369" s="328">
        <v>0.1482</v>
      </c>
      <c r="J369" s="328">
        <v>0.1983</v>
      </c>
      <c r="K369" s="328"/>
      <c r="L369" s="328"/>
      <c r="M369" s="329"/>
      <c r="N369" s="377"/>
    </row>
    <row r="370" spans="1:14" ht="49.5" customHeight="1" x14ac:dyDescent="0.35">
      <c r="A370" s="337" t="s">
        <v>2473</v>
      </c>
      <c r="B370" s="328" t="s">
        <v>1592</v>
      </c>
      <c r="C370" s="344" t="s">
        <v>2474</v>
      </c>
      <c r="D370" s="362">
        <v>5.5088999999999997</v>
      </c>
      <c r="E370" s="328">
        <v>10.9</v>
      </c>
      <c r="F370" s="328">
        <v>4</v>
      </c>
      <c r="G370" s="328">
        <v>0.62890000000000001</v>
      </c>
      <c r="H370" s="328">
        <v>17</v>
      </c>
      <c r="I370" s="328">
        <v>0.16159999999999999</v>
      </c>
      <c r="J370" s="362">
        <v>0</v>
      </c>
      <c r="K370" s="328" t="s">
        <v>4363</v>
      </c>
      <c r="L370" s="328"/>
      <c r="M370" s="329"/>
      <c r="N370" s="377"/>
    </row>
    <row r="371" spans="1:14" ht="49.5" customHeight="1" x14ac:dyDescent="0.35">
      <c r="A371" s="337" t="s">
        <v>2475</v>
      </c>
      <c r="B371" s="328" t="s">
        <v>1592</v>
      </c>
      <c r="C371" s="344" t="s">
        <v>2476</v>
      </c>
      <c r="D371" s="362">
        <v>8.0969999999999995</v>
      </c>
      <c r="E371" s="328">
        <v>15.7</v>
      </c>
      <c r="F371" s="328">
        <v>5</v>
      </c>
      <c r="G371" s="328">
        <v>0.68459999999999999</v>
      </c>
      <c r="H371" s="328">
        <v>28</v>
      </c>
      <c r="I371" s="328">
        <v>0.15260000000000001</v>
      </c>
      <c r="J371" s="328">
        <v>0.20499999999999999</v>
      </c>
      <c r="K371" s="328"/>
      <c r="L371" s="328"/>
      <c r="M371" s="329"/>
      <c r="N371" s="377"/>
    </row>
    <row r="372" spans="1:14" ht="49.5" customHeight="1" x14ac:dyDescent="0.35">
      <c r="A372" s="337" t="s">
        <v>2477</v>
      </c>
      <c r="B372" s="328" t="s">
        <v>1592</v>
      </c>
      <c r="C372" s="344" t="s">
        <v>2478</v>
      </c>
      <c r="D372" s="362">
        <v>6.1577999999999999</v>
      </c>
      <c r="E372" s="328">
        <v>11.2</v>
      </c>
      <c r="F372" s="328">
        <v>4</v>
      </c>
      <c r="G372" s="328">
        <v>0.71150000000000002</v>
      </c>
      <c r="H372" s="328">
        <v>20</v>
      </c>
      <c r="I372" s="328">
        <v>0.1779</v>
      </c>
      <c r="J372" s="328">
        <v>0.23330000000000001</v>
      </c>
      <c r="K372" s="328"/>
      <c r="L372" s="328"/>
      <c r="M372" s="329"/>
      <c r="N372" s="377"/>
    </row>
    <row r="373" spans="1:14" ht="49.5" customHeight="1" x14ac:dyDescent="0.35">
      <c r="A373" s="337" t="s">
        <v>2479</v>
      </c>
      <c r="B373" s="328" t="s">
        <v>1592</v>
      </c>
      <c r="C373" s="344" t="s">
        <v>2480</v>
      </c>
      <c r="D373" s="362">
        <v>7.4751000000000003</v>
      </c>
      <c r="E373" s="328">
        <v>7.9</v>
      </c>
      <c r="F373" s="328">
        <v>3</v>
      </c>
      <c r="G373" s="328">
        <v>0.65259999999999996</v>
      </c>
      <c r="H373" s="328">
        <v>16</v>
      </c>
      <c r="I373" s="328">
        <v>0.17349999999999999</v>
      </c>
      <c r="J373" s="328">
        <v>0.22</v>
      </c>
      <c r="K373" s="328"/>
      <c r="L373" s="328"/>
      <c r="M373" s="329"/>
      <c r="N373" s="377"/>
    </row>
    <row r="374" spans="1:14" ht="49.5" customHeight="1" x14ac:dyDescent="0.35">
      <c r="A374" s="337" t="s">
        <v>2481</v>
      </c>
      <c r="B374" s="328" t="s">
        <v>1592</v>
      </c>
      <c r="C374" s="344" t="s">
        <v>2482</v>
      </c>
      <c r="D374" s="362">
        <v>5.7793999999999999</v>
      </c>
      <c r="E374" s="328">
        <v>11.7</v>
      </c>
      <c r="F374" s="328">
        <v>4</v>
      </c>
      <c r="G374" s="328">
        <v>0.83109999999999995</v>
      </c>
      <c r="H374" s="328">
        <v>23</v>
      </c>
      <c r="I374" s="328">
        <v>0.19889999999999999</v>
      </c>
      <c r="J374" s="328">
        <v>0.26179999999999998</v>
      </c>
      <c r="K374" s="328"/>
      <c r="L374" s="328"/>
      <c r="M374" s="329"/>
      <c r="N374" s="377"/>
    </row>
    <row r="375" spans="1:14" ht="49.5" customHeight="1" x14ac:dyDescent="0.35">
      <c r="A375" s="337" t="s">
        <v>2483</v>
      </c>
      <c r="B375" s="328" t="s">
        <v>1592</v>
      </c>
      <c r="C375" s="344" t="s">
        <v>2484</v>
      </c>
      <c r="D375" s="362">
        <v>4.4241999999999999</v>
      </c>
      <c r="E375" s="328">
        <v>12.3</v>
      </c>
      <c r="F375" s="328">
        <v>4</v>
      </c>
      <c r="G375" s="328">
        <v>0.56930000000000003</v>
      </c>
      <c r="H375" s="328">
        <v>22</v>
      </c>
      <c r="I375" s="328">
        <v>0.12959999999999999</v>
      </c>
      <c r="J375" s="328">
        <v>0.17119999999999999</v>
      </c>
      <c r="K375" s="328"/>
      <c r="L375" s="328"/>
      <c r="M375" s="329"/>
      <c r="N375" s="377"/>
    </row>
    <row r="376" spans="1:14" ht="49.5" customHeight="1" x14ac:dyDescent="0.35">
      <c r="A376" s="337" t="s">
        <v>2485</v>
      </c>
      <c r="B376" s="328" t="s">
        <v>1592</v>
      </c>
      <c r="C376" s="344" t="s">
        <v>2486</v>
      </c>
      <c r="D376" s="362">
        <v>3.9765999999999999</v>
      </c>
      <c r="E376" s="328">
        <v>11.2</v>
      </c>
      <c r="F376" s="328">
        <v>4</v>
      </c>
      <c r="G376" s="328">
        <v>0.52559999999999996</v>
      </c>
      <c r="H376" s="328">
        <v>19</v>
      </c>
      <c r="I376" s="328">
        <v>0.13139999999999999</v>
      </c>
      <c r="J376" s="328">
        <v>0.17230000000000001</v>
      </c>
      <c r="K376" s="328"/>
      <c r="L376" s="328"/>
      <c r="M376" s="329"/>
      <c r="N376" s="377"/>
    </row>
    <row r="377" spans="1:14" ht="49.5" customHeight="1" x14ac:dyDescent="0.35">
      <c r="A377" s="337" t="s">
        <v>2487</v>
      </c>
      <c r="B377" s="328" t="s">
        <v>1592</v>
      </c>
      <c r="C377" s="344" t="s">
        <v>2488</v>
      </c>
      <c r="D377" s="362">
        <v>3.1951000000000001</v>
      </c>
      <c r="E377" s="328">
        <v>9.3000000000000007</v>
      </c>
      <c r="F377" s="328">
        <v>3</v>
      </c>
      <c r="G377" s="328">
        <v>0.50039999999999996</v>
      </c>
      <c r="H377" s="328">
        <v>16</v>
      </c>
      <c r="I377" s="328">
        <v>0.113</v>
      </c>
      <c r="J377" s="328">
        <v>0.1457</v>
      </c>
      <c r="K377" s="328"/>
      <c r="L377" s="328"/>
      <c r="M377" s="329"/>
      <c r="N377" s="377"/>
    </row>
    <row r="378" spans="1:14" ht="49.5" customHeight="1" x14ac:dyDescent="0.35">
      <c r="A378" s="337" t="s">
        <v>2489</v>
      </c>
      <c r="B378" s="328" t="s">
        <v>1592</v>
      </c>
      <c r="C378" s="344" t="s">
        <v>2490</v>
      </c>
      <c r="D378" s="362">
        <v>2.0623999999999998</v>
      </c>
      <c r="E378" s="328">
        <v>6.5</v>
      </c>
      <c r="F378" s="328">
        <v>2</v>
      </c>
      <c r="G378" s="328">
        <v>0.47510000000000002</v>
      </c>
      <c r="H378" s="328">
        <v>11</v>
      </c>
      <c r="I378" s="328">
        <v>0.1023</v>
      </c>
      <c r="J378" s="328">
        <v>0.12670000000000001</v>
      </c>
      <c r="K378" s="328"/>
      <c r="L378" s="328"/>
      <c r="M378" s="329"/>
      <c r="N378" s="377"/>
    </row>
    <row r="379" spans="1:14" ht="49.5" customHeight="1" x14ac:dyDescent="0.35">
      <c r="A379" s="337" t="s">
        <v>2493</v>
      </c>
      <c r="B379" s="328" t="s">
        <v>1592</v>
      </c>
      <c r="C379" s="344" t="s">
        <v>2494</v>
      </c>
      <c r="D379" s="362">
        <v>8.2979000000000003</v>
      </c>
      <c r="E379" s="328">
        <v>11</v>
      </c>
      <c r="F379" s="328">
        <v>4</v>
      </c>
      <c r="G379" s="328">
        <v>1.2132000000000001</v>
      </c>
      <c r="H379" s="328">
        <v>26</v>
      </c>
      <c r="I379" s="328">
        <v>0.30880000000000002</v>
      </c>
      <c r="J379" s="328">
        <v>0.40439999999999998</v>
      </c>
      <c r="K379" s="328"/>
      <c r="L379" s="328"/>
      <c r="M379" s="329"/>
      <c r="N379" s="377"/>
    </row>
    <row r="380" spans="1:14" ht="49.5" customHeight="1" x14ac:dyDescent="0.35">
      <c r="A380" s="337" t="s">
        <v>2495</v>
      </c>
      <c r="B380" s="328" t="s">
        <v>1592</v>
      </c>
      <c r="C380" s="344" t="s">
        <v>2496</v>
      </c>
      <c r="D380" s="362">
        <v>4.2511000000000001</v>
      </c>
      <c r="E380" s="328">
        <v>9.3000000000000007</v>
      </c>
      <c r="F380" s="328">
        <v>3</v>
      </c>
      <c r="G380" s="328">
        <v>0.70620000000000005</v>
      </c>
      <c r="H380" s="328">
        <v>20</v>
      </c>
      <c r="I380" s="328">
        <v>0.1595</v>
      </c>
      <c r="J380" s="328">
        <v>0.20569999999999999</v>
      </c>
      <c r="K380" s="328"/>
      <c r="L380" s="328"/>
      <c r="M380" s="329"/>
      <c r="N380" s="377"/>
    </row>
    <row r="381" spans="1:14" ht="49.5" customHeight="1" x14ac:dyDescent="0.35">
      <c r="A381" s="337" t="s">
        <v>2497</v>
      </c>
      <c r="B381" s="328" t="s">
        <v>1592</v>
      </c>
      <c r="C381" s="344" t="s">
        <v>2498</v>
      </c>
      <c r="D381" s="362">
        <v>2.7149000000000001</v>
      </c>
      <c r="E381" s="328">
        <v>6.8</v>
      </c>
      <c r="F381" s="328">
        <v>2</v>
      </c>
      <c r="G381" s="328">
        <v>0.61429999999999996</v>
      </c>
      <c r="H381" s="328">
        <v>14</v>
      </c>
      <c r="I381" s="328">
        <v>0.1265</v>
      </c>
      <c r="J381" s="328">
        <v>0.1575</v>
      </c>
      <c r="K381" s="328"/>
      <c r="L381" s="328"/>
      <c r="M381" s="329"/>
      <c r="N381" s="377"/>
    </row>
    <row r="382" spans="1:14" ht="49.5" customHeight="1" x14ac:dyDescent="0.35">
      <c r="A382" s="337" t="s">
        <v>2499</v>
      </c>
      <c r="B382" s="328" t="s">
        <v>1592</v>
      </c>
      <c r="C382" s="344" t="s">
        <v>2500</v>
      </c>
      <c r="D382" s="362">
        <v>5.1005000000000003</v>
      </c>
      <c r="E382" s="328">
        <v>8</v>
      </c>
      <c r="F382" s="328">
        <v>3</v>
      </c>
      <c r="G382" s="328">
        <v>0.499</v>
      </c>
      <c r="H382" s="328">
        <v>19</v>
      </c>
      <c r="I382" s="328">
        <v>0.13100000000000001</v>
      </c>
      <c r="J382" s="328">
        <v>0.1663</v>
      </c>
      <c r="K382" s="328"/>
      <c r="L382" s="328"/>
      <c r="M382" s="329"/>
      <c r="N382" s="377"/>
    </row>
    <row r="383" spans="1:14" ht="49.5" customHeight="1" x14ac:dyDescent="0.35">
      <c r="A383" s="337" t="s">
        <v>2501</v>
      </c>
      <c r="B383" s="328" t="s">
        <v>1592</v>
      </c>
      <c r="C383" s="344" t="s">
        <v>2502</v>
      </c>
      <c r="D383" s="362">
        <v>4.1166</v>
      </c>
      <c r="E383" s="328">
        <v>5.8</v>
      </c>
      <c r="F383" s="328">
        <v>2</v>
      </c>
      <c r="G383" s="328">
        <v>0.55110000000000003</v>
      </c>
      <c r="H383" s="328">
        <v>12</v>
      </c>
      <c r="I383" s="328">
        <v>0.13300000000000001</v>
      </c>
      <c r="J383" s="328">
        <v>0.16209999999999999</v>
      </c>
      <c r="K383" s="328"/>
      <c r="L383" s="328"/>
      <c r="M383" s="329"/>
      <c r="N383" s="377"/>
    </row>
    <row r="384" spans="1:14" ht="49.5" customHeight="1" x14ac:dyDescent="0.35">
      <c r="A384" s="337" t="s">
        <v>2503</v>
      </c>
      <c r="B384" s="328" t="s">
        <v>1592</v>
      </c>
      <c r="C384" s="344" t="s">
        <v>2504</v>
      </c>
      <c r="D384" s="362">
        <v>3.4119000000000002</v>
      </c>
      <c r="E384" s="328">
        <v>3.3</v>
      </c>
      <c r="F384" s="328">
        <v>0</v>
      </c>
      <c r="G384" s="362">
        <v>0</v>
      </c>
      <c r="H384" s="328">
        <v>8</v>
      </c>
      <c r="I384" s="328">
        <v>0.1244</v>
      </c>
      <c r="J384" s="328">
        <v>0.1363</v>
      </c>
      <c r="K384" s="328"/>
      <c r="L384" s="328"/>
      <c r="M384" s="329"/>
      <c r="N384" s="377"/>
    </row>
    <row r="385" spans="1:14" ht="49.5" customHeight="1" x14ac:dyDescent="0.35">
      <c r="A385" s="337" t="s">
        <v>2505</v>
      </c>
      <c r="B385" s="328" t="s">
        <v>1592</v>
      </c>
      <c r="C385" s="344" t="s">
        <v>2506</v>
      </c>
      <c r="D385" s="362">
        <v>4.2821999999999996</v>
      </c>
      <c r="E385" s="328">
        <v>5</v>
      </c>
      <c r="F385" s="328">
        <v>2</v>
      </c>
      <c r="G385" s="328">
        <v>1.0488999999999999</v>
      </c>
      <c r="H385" s="328">
        <v>8</v>
      </c>
      <c r="I385" s="328">
        <v>0.29370000000000002</v>
      </c>
      <c r="J385" s="328">
        <v>0.34960000000000002</v>
      </c>
      <c r="K385" s="328"/>
      <c r="L385" s="328"/>
      <c r="M385" s="329" t="s">
        <v>4364</v>
      </c>
      <c r="N385" s="377"/>
    </row>
    <row r="386" spans="1:14" ht="49.5" customHeight="1" x14ac:dyDescent="0.35">
      <c r="A386" s="337" t="s">
        <v>2507</v>
      </c>
      <c r="B386" s="328" t="s">
        <v>1592</v>
      </c>
      <c r="C386" s="344" t="s">
        <v>2508</v>
      </c>
      <c r="D386" s="362">
        <v>3.0627</v>
      </c>
      <c r="E386" s="328">
        <v>8.1</v>
      </c>
      <c r="F386" s="328">
        <v>3</v>
      </c>
      <c r="G386" s="328">
        <v>0.45340000000000003</v>
      </c>
      <c r="H386" s="328">
        <v>17</v>
      </c>
      <c r="I386" s="328">
        <v>0.11749999999999999</v>
      </c>
      <c r="J386" s="328">
        <v>0.14949999999999999</v>
      </c>
      <c r="K386" s="328"/>
      <c r="L386" s="328"/>
      <c r="M386" s="329"/>
      <c r="N386" s="377"/>
    </row>
    <row r="387" spans="1:14" ht="49.5" customHeight="1" x14ac:dyDescent="0.35">
      <c r="A387" s="337" t="s">
        <v>2509</v>
      </c>
      <c r="B387" s="328" t="s">
        <v>1592</v>
      </c>
      <c r="C387" s="344" t="s">
        <v>2510</v>
      </c>
      <c r="D387" s="362">
        <v>2.2324000000000002</v>
      </c>
      <c r="E387" s="328">
        <v>4.3</v>
      </c>
      <c r="F387" s="328">
        <v>2</v>
      </c>
      <c r="G387" s="328">
        <v>0.34960000000000002</v>
      </c>
      <c r="H387" s="328">
        <v>9</v>
      </c>
      <c r="I387" s="328">
        <v>0.1138</v>
      </c>
      <c r="J387" s="328">
        <v>0.13189999999999999</v>
      </c>
      <c r="K387" s="328"/>
      <c r="L387" s="328"/>
      <c r="M387" s="329"/>
      <c r="N387" s="377"/>
    </row>
    <row r="388" spans="1:14" ht="49.5" customHeight="1" x14ac:dyDescent="0.35">
      <c r="A388" s="337" t="s">
        <v>2511</v>
      </c>
      <c r="B388" s="328" t="s">
        <v>1592</v>
      </c>
      <c r="C388" s="344" t="s">
        <v>2512</v>
      </c>
      <c r="D388" s="362">
        <v>1.8608</v>
      </c>
      <c r="E388" s="328">
        <v>3</v>
      </c>
      <c r="F388" s="328">
        <v>0</v>
      </c>
      <c r="G388" s="362">
        <v>0</v>
      </c>
      <c r="H388" s="328">
        <v>6</v>
      </c>
      <c r="I388" s="328">
        <v>0.10589999999999999</v>
      </c>
      <c r="J388" s="328">
        <v>0.1135</v>
      </c>
      <c r="K388" s="328"/>
      <c r="L388" s="328"/>
      <c r="M388" s="329"/>
      <c r="N388" s="377"/>
    </row>
    <row r="389" spans="1:14" ht="49.5" customHeight="1" x14ac:dyDescent="0.35">
      <c r="A389" s="337" t="s">
        <v>2513</v>
      </c>
      <c r="B389" s="328" t="s">
        <v>1592</v>
      </c>
      <c r="C389" s="344" t="s">
        <v>2514</v>
      </c>
      <c r="D389" s="362">
        <v>1.2766999999999999</v>
      </c>
      <c r="E389" s="328">
        <v>2.7</v>
      </c>
      <c r="F389" s="328">
        <v>0</v>
      </c>
      <c r="G389" s="362">
        <v>0</v>
      </c>
      <c r="H389" s="328">
        <v>7</v>
      </c>
      <c r="I389" s="328">
        <v>9.4E-2</v>
      </c>
      <c r="J389" s="328">
        <v>9.8000000000000004E-2</v>
      </c>
      <c r="K389" s="328"/>
      <c r="L389" s="328"/>
      <c r="M389" s="329"/>
      <c r="N389" s="377"/>
    </row>
    <row r="390" spans="1:14" ht="49.5" customHeight="1" x14ac:dyDescent="0.35">
      <c r="A390" s="337" t="s">
        <v>2515</v>
      </c>
      <c r="B390" s="328" t="s">
        <v>1592</v>
      </c>
      <c r="C390" s="344" t="s">
        <v>2516</v>
      </c>
      <c r="D390" s="362">
        <v>3.9264000000000001</v>
      </c>
      <c r="E390" s="328">
        <v>24.6</v>
      </c>
      <c r="F390" s="328">
        <v>8</v>
      </c>
      <c r="G390" s="328">
        <v>0.36449999999999999</v>
      </c>
      <c r="H390" s="328">
        <v>42</v>
      </c>
      <c r="I390" s="328">
        <v>8.3000000000000004E-2</v>
      </c>
      <c r="J390" s="328">
        <v>0.1139</v>
      </c>
      <c r="K390" s="328"/>
      <c r="L390" s="328"/>
      <c r="M390" s="329"/>
      <c r="N390" s="377"/>
    </row>
    <row r="391" spans="1:14" ht="49.5" customHeight="1" x14ac:dyDescent="0.35">
      <c r="A391" s="337" t="s">
        <v>2517</v>
      </c>
      <c r="B391" s="328" t="s">
        <v>1592</v>
      </c>
      <c r="C391" s="344" t="s">
        <v>2518</v>
      </c>
      <c r="D391" s="362">
        <v>1.8554999999999999</v>
      </c>
      <c r="E391" s="328">
        <v>14.2</v>
      </c>
      <c r="F391" s="328">
        <v>5</v>
      </c>
      <c r="G391" s="328">
        <v>0.28920000000000001</v>
      </c>
      <c r="H391" s="328">
        <v>30</v>
      </c>
      <c r="I391" s="328">
        <v>7.1300000000000002E-2</v>
      </c>
      <c r="J391" s="328">
        <v>9.5100000000000004E-2</v>
      </c>
      <c r="K391" s="328"/>
      <c r="L391" s="328"/>
      <c r="M391" s="329" t="s">
        <v>4365</v>
      </c>
      <c r="N391" s="377"/>
    </row>
    <row r="392" spans="1:14" ht="49.5" customHeight="1" x14ac:dyDescent="0.35">
      <c r="A392" s="337" t="s">
        <v>2519</v>
      </c>
      <c r="B392" s="328" t="s">
        <v>1592</v>
      </c>
      <c r="C392" s="344" t="s">
        <v>2520</v>
      </c>
      <c r="D392" s="362">
        <v>0.92669999999999997</v>
      </c>
      <c r="E392" s="328">
        <v>7.8</v>
      </c>
      <c r="F392" s="328">
        <v>3</v>
      </c>
      <c r="G392" s="328">
        <v>0.22559999999999999</v>
      </c>
      <c r="H392" s="328">
        <v>17</v>
      </c>
      <c r="I392" s="328">
        <v>6.0699999999999997E-2</v>
      </c>
      <c r="J392" s="328">
        <v>7.6899999999999996E-2</v>
      </c>
      <c r="K392" s="328"/>
      <c r="L392" s="328"/>
      <c r="M392" s="329"/>
      <c r="N392" s="377"/>
    </row>
    <row r="393" spans="1:14" ht="49.5" customHeight="1" x14ac:dyDescent="0.35">
      <c r="A393" s="337" t="s">
        <v>2521</v>
      </c>
      <c r="B393" s="328" t="s">
        <v>1592</v>
      </c>
      <c r="C393" s="344" t="s">
        <v>2522</v>
      </c>
      <c r="D393" s="362">
        <v>4.1020000000000003</v>
      </c>
      <c r="E393" s="328">
        <v>9.6999999999999993</v>
      </c>
      <c r="F393" s="328">
        <v>3</v>
      </c>
      <c r="G393" s="328">
        <v>0.51329999999999998</v>
      </c>
      <c r="H393" s="328">
        <v>23</v>
      </c>
      <c r="I393" s="328">
        <v>0.1111</v>
      </c>
      <c r="J393" s="328">
        <v>0.1439</v>
      </c>
      <c r="K393" s="328"/>
      <c r="L393" s="328"/>
      <c r="M393" s="329"/>
      <c r="N393" s="377"/>
    </row>
    <row r="394" spans="1:14" ht="49.5" customHeight="1" x14ac:dyDescent="0.35">
      <c r="A394" s="337" t="s">
        <v>2523</v>
      </c>
      <c r="B394" s="328" t="s">
        <v>1592</v>
      </c>
      <c r="C394" s="344" t="s">
        <v>2524</v>
      </c>
      <c r="D394" s="362">
        <v>2.6840999999999999</v>
      </c>
      <c r="E394" s="328">
        <v>5.0999999999999996</v>
      </c>
      <c r="F394" s="328">
        <v>2</v>
      </c>
      <c r="G394" s="328">
        <v>0.376</v>
      </c>
      <c r="H394" s="328">
        <v>13</v>
      </c>
      <c r="I394" s="328">
        <v>0.1032</v>
      </c>
      <c r="J394" s="328">
        <v>0.12330000000000001</v>
      </c>
      <c r="K394" s="328"/>
      <c r="L394" s="328"/>
      <c r="M394" s="329"/>
      <c r="N394" s="377"/>
    </row>
    <row r="395" spans="1:14" ht="49.5" customHeight="1" x14ac:dyDescent="0.35">
      <c r="A395" s="337" t="s">
        <v>2525</v>
      </c>
      <c r="B395" s="328" t="s">
        <v>1592</v>
      </c>
      <c r="C395" s="344" t="s">
        <v>2526</v>
      </c>
      <c r="D395" s="362">
        <v>3.7313999999999998</v>
      </c>
      <c r="E395" s="328">
        <v>7.5</v>
      </c>
      <c r="F395" s="328">
        <v>3</v>
      </c>
      <c r="G395" s="328">
        <v>0.64710000000000001</v>
      </c>
      <c r="H395" s="328">
        <v>19</v>
      </c>
      <c r="I395" s="328">
        <v>0.1812</v>
      </c>
      <c r="J395" s="328">
        <v>0.22839999999999999</v>
      </c>
      <c r="K395" s="328"/>
      <c r="L395" s="328"/>
      <c r="M395" s="329"/>
      <c r="N395" s="377"/>
    </row>
    <row r="396" spans="1:14" ht="49.5" customHeight="1" x14ac:dyDescent="0.35">
      <c r="A396" s="337" t="s">
        <v>2527</v>
      </c>
      <c r="B396" s="328" t="s">
        <v>1592</v>
      </c>
      <c r="C396" s="344" t="s">
        <v>2528</v>
      </c>
      <c r="D396" s="362">
        <v>1.2623</v>
      </c>
      <c r="E396" s="328">
        <v>1.8</v>
      </c>
      <c r="F396" s="328">
        <v>0</v>
      </c>
      <c r="G396" s="362">
        <v>0</v>
      </c>
      <c r="H396" s="328">
        <v>3</v>
      </c>
      <c r="I396" s="328">
        <v>0.1153</v>
      </c>
      <c r="J396" s="328">
        <v>0.10589999999999999</v>
      </c>
      <c r="K396" s="328"/>
      <c r="L396" s="328"/>
      <c r="M396" s="329"/>
      <c r="N396" s="377"/>
    </row>
    <row r="397" spans="1:14" ht="49.5" customHeight="1" x14ac:dyDescent="0.35">
      <c r="A397" s="337" t="s">
        <v>2529</v>
      </c>
      <c r="B397" s="328" t="s">
        <v>1592</v>
      </c>
      <c r="C397" s="344" t="s">
        <v>2530</v>
      </c>
      <c r="D397" s="362">
        <v>0.91120000000000001</v>
      </c>
      <c r="E397" s="328">
        <v>1.8</v>
      </c>
      <c r="F397" s="328">
        <v>1</v>
      </c>
      <c r="G397" s="328">
        <v>0.28139999999999998</v>
      </c>
      <c r="H397" s="328">
        <v>4</v>
      </c>
      <c r="I397" s="328">
        <v>0.1094</v>
      </c>
      <c r="J397" s="328">
        <v>0.10050000000000001</v>
      </c>
      <c r="K397" s="328"/>
      <c r="L397" s="328"/>
      <c r="M397" s="329"/>
      <c r="N397" s="377"/>
    </row>
    <row r="398" spans="1:14" ht="49.5" customHeight="1" x14ac:dyDescent="0.35">
      <c r="A398" s="337" t="s">
        <v>2531</v>
      </c>
      <c r="B398" s="328" t="s">
        <v>1592</v>
      </c>
      <c r="C398" s="344" t="s">
        <v>2532</v>
      </c>
      <c r="D398" s="362">
        <v>2.7046999999999999</v>
      </c>
      <c r="E398" s="328">
        <v>9.6999999999999993</v>
      </c>
      <c r="F398" s="328">
        <v>3</v>
      </c>
      <c r="G398" s="328">
        <v>0.52739999999999998</v>
      </c>
      <c r="H398" s="328">
        <v>21</v>
      </c>
      <c r="I398" s="328">
        <v>0.1142</v>
      </c>
      <c r="J398" s="328">
        <v>0.1479</v>
      </c>
      <c r="K398" s="328"/>
      <c r="L398" s="328"/>
      <c r="M398" s="329" t="s">
        <v>4364</v>
      </c>
      <c r="N398" s="377"/>
    </row>
    <row r="399" spans="1:14" ht="49.5" customHeight="1" x14ac:dyDescent="0.35">
      <c r="A399" s="337" t="s">
        <v>2535</v>
      </c>
      <c r="B399" s="328" t="s">
        <v>1592</v>
      </c>
      <c r="C399" s="344" t="s">
        <v>2536</v>
      </c>
      <c r="D399" s="362">
        <v>1</v>
      </c>
      <c r="E399" s="328">
        <v>2.6</v>
      </c>
      <c r="F399" s="328">
        <v>1</v>
      </c>
      <c r="G399" s="328">
        <v>0.40910000000000002</v>
      </c>
      <c r="H399" s="328">
        <v>7</v>
      </c>
      <c r="I399" s="328">
        <v>0.11020000000000001</v>
      </c>
      <c r="J399" s="328">
        <v>0.11360000000000001</v>
      </c>
      <c r="K399" s="328"/>
      <c r="L399" s="328"/>
      <c r="M399" s="329"/>
      <c r="N399" s="377"/>
    </row>
    <row r="400" spans="1:14" ht="49.5" customHeight="1" x14ac:dyDescent="0.35">
      <c r="A400" s="337" t="s">
        <v>2537</v>
      </c>
      <c r="B400" s="328" t="s">
        <v>1592</v>
      </c>
      <c r="C400" s="344" t="s">
        <v>2538</v>
      </c>
      <c r="D400" s="362">
        <v>0.6351</v>
      </c>
      <c r="E400" s="328">
        <v>2.5</v>
      </c>
      <c r="F400" s="328">
        <v>0</v>
      </c>
      <c r="G400" s="362">
        <v>0</v>
      </c>
      <c r="H400" s="328">
        <v>5</v>
      </c>
      <c r="I400" s="328">
        <v>0.10249999999999999</v>
      </c>
      <c r="J400" s="328">
        <v>0.1046</v>
      </c>
      <c r="K400" s="328"/>
      <c r="L400" s="328"/>
      <c r="M400" s="329"/>
      <c r="N400" s="377"/>
    </row>
    <row r="401" spans="1:14" ht="49.5" customHeight="1" x14ac:dyDescent="0.35">
      <c r="A401" s="337" t="s">
        <v>2539</v>
      </c>
      <c r="B401" s="328" t="s">
        <v>1592</v>
      </c>
      <c r="C401" s="344" t="s">
        <v>2540</v>
      </c>
      <c r="D401" s="362">
        <v>2.7366999999999999</v>
      </c>
      <c r="E401" s="328">
        <v>3.2</v>
      </c>
      <c r="F401" s="328">
        <v>0</v>
      </c>
      <c r="G401" s="362">
        <v>0</v>
      </c>
      <c r="H401" s="328">
        <v>8</v>
      </c>
      <c r="I401" s="328">
        <v>0.13289999999999999</v>
      </c>
      <c r="J401" s="328">
        <v>0.1447</v>
      </c>
      <c r="K401" s="328"/>
      <c r="L401" s="328"/>
      <c r="M401" s="329"/>
      <c r="N401" s="377"/>
    </row>
    <row r="402" spans="1:14" ht="49.5" customHeight="1" x14ac:dyDescent="0.35">
      <c r="A402" s="337" t="s">
        <v>2541</v>
      </c>
      <c r="B402" s="328" t="s">
        <v>1592</v>
      </c>
      <c r="C402" s="344" t="s">
        <v>2542</v>
      </c>
      <c r="D402" s="362">
        <v>2.8279999999999998</v>
      </c>
      <c r="E402" s="328">
        <v>3.8</v>
      </c>
      <c r="F402" s="328">
        <v>2</v>
      </c>
      <c r="G402" s="328">
        <v>0.44469999999999998</v>
      </c>
      <c r="H402" s="328">
        <v>8</v>
      </c>
      <c r="I402" s="328">
        <v>0.16389999999999999</v>
      </c>
      <c r="J402" s="328">
        <v>0.18529999999999999</v>
      </c>
      <c r="K402" s="328"/>
      <c r="L402" s="328"/>
      <c r="M402" s="329"/>
      <c r="N402" s="377"/>
    </row>
    <row r="403" spans="1:14" ht="49.5" customHeight="1" x14ac:dyDescent="0.35">
      <c r="A403" s="337" t="s">
        <v>2543</v>
      </c>
      <c r="B403" s="328" t="s">
        <v>1592</v>
      </c>
      <c r="C403" s="344" t="s">
        <v>2544</v>
      </c>
      <c r="D403" s="362">
        <v>2.3963999999999999</v>
      </c>
      <c r="E403" s="328">
        <v>3.5</v>
      </c>
      <c r="F403" s="328">
        <v>0</v>
      </c>
      <c r="G403" s="362">
        <v>0</v>
      </c>
      <c r="H403" s="328">
        <v>8</v>
      </c>
      <c r="I403" s="328">
        <v>0.13370000000000001</v>
      </c>
      <c r="J403" s="328">
        <v>0.14849999999999999</v>
      </c>
      <c r="K403" s="328"/>
      <c r="L403" s="328"/>
      <c r="M403" s="329"/>
      <c r="N403" s="377"/>
    </row>
    <row r="404" spans="1:14" ht="49.5" customHeight="1" x14ac:dyDescent="0.35">
      <c r="A404" s="337" t="s">
        <v>2545</v>
      </c>
      <c r="B404" s="328" t="s">
        <v>1592</v>
      </c>
      <c r="C404" s="344" t="s">
        <v>2546</v>
      </c>
      <c r="D404" s="362">
        <v>0.77300000000000002</v>
      </c>
      <c r="E404" s="328"/>
      <c r="F404" s="328">
        <v>0</v>
      </c>
      <c r="G404" s="362">
        <v>0</v>
      </c>
      <c r="H404" s="328">
        <v>1000</v>
      </c>
      <c r="I404" s="362">
        <v>0</v>
      </c>
      <c r="J404" s="362">
        <v>0</v>
      </c>
      <c r="K404" s="328"/>
      <c r="L404" s="328" t="s">
        <v>4363</v>
      </c>
      <c r="M404" s="329" t="s">
        <v>1602</v>
      </c>
      <c r="N404" s="377"/>
    </row>
    <row r="405" spans="1:14" ht="49.5" customHeight="1" x14ac:dyDescent="0.35">
      <c r="A405" s="337" t="s">
        <v>2547</v>
      </c>
      <c r="B405" s="328" t="s">
        <v>1592</v>
      </c>
      <c r="C405" s="344" t="s">
        <v>2548</v>
      </c>
      <c r="D405" s="362">
        <v>0.55020000000000002</v>
      </c>
      <c r="E405" s="328">
        <v>3</v>
      </c>
      <c r="F405" s="328">
        <v>2</v>
      </c>
      <c r="G405" s="328">
        <v>0.1416</v>
      </c>
      <c r="H405" s="328">
        <v>20</v>
      </c>
      <c r="I405" s="328">
        <v>6.6100000000000006E-2</v>
      </c>
      <c r="J405" s="328">
        <v>7.0800000000000002E-2</v>
      </c>
      <c r="K405" s="328"/>
      <c r="L405" s="328"/>
      <c r="M405" s="329" t="s">
        <v>4364</v>
      </c>
      <c r="N405" s="377"/>
    </row>
    <row r="406" spans="1:14" ht="49.5" customHeight="1" x14ac:dyDescent="0.35">
      <c r="A406" s="337" t="s">
        <v>2549</v>
      </c>
      <c r="B406" s="328" t="s">
        <v>1592</v>
      </c>
      <c r="C406" s="344" t="s">
        <v>2550</v>
      </c>
      <c r="D406" s="362">
        <v>4.9625000000000004</v>
      </c>
      <c r="E406" s="328">
        <v>29.8</v>
      </c>
      <c r="F406" s="328">
        <v>10</v>
      </c>
      <c r="G406" s="328">
        <v>0.34189999999999998</v>
      </c>
      <c r="H406" s="328">
        <v>47</v>
      </c>
      <c r="I406" s="328">
        <v>8.0299999999999996E-2</v>
      </c>
      <c r="J406" s="328">
        <v>0.111</v>
      </c>
      <c r="K406" s="328"/>
      <c r="L406" s="328"/>
      <c r="M406" s="329"/>
      <c r="N406" s="377"/>
    </row>
    <row r="407" spans="1:14" ht="49.5" customHeight="1" x14ac:dyDescent="0.35">
      <c r="A407" s="337" t="s">
        <v>2551</v>
      </c>
      <c r="B407" s="328" t="s">
        <v>1592</v>
      </c>
      <c r="C407" s="344" t="s">
        <v>2552</v>
      </c>
      <c r="D407" s="362">
        <v>1.4260999999999999</v>
      </c>
      <c r="E407" s="328">
        <v>7.1</v>
      </c>
      <c r="F407" s="328">
        <v>2</v>
      </c>
      <c r="G407" s="328">
        <v>0.41139999999999999</v>
      </c>
      <c r="H407" s="328">
        <v>18</v>
      </c>
      <c r="I407" s="328">
        <v>8.1100000000000005E-2</v>
      </c>
      <c r="J407" s="328">
        <v>0.1016</v>
      </c>
      <c r="K407" s="328"/>
      <c r="L407" s="328"/>
      <c r="M407" s="329"/>
      <c r="N407" s="377"/>
    </row>
    <row r="408" spans="1:14" ht="49.5" customHeight="1" x14ac:dyDescent="0.35">
      <c r="A408" s="337" t="s">
        <v>2553</v>
      </c>
      <c r="B408" s="328" t="s">
        <v>1592</v>
      </c>
      <c r="C408" s="344" t="s">
        <v>2554</v>
      </c>
      <c r="D408" s="362">
        <v>1.4037999999999999</v>
      </c>
      <c r="E408" s="328">
        <v>13.1</v>
      </c>
      <c r="F408" s="328">
        <v>4</v>
      </c>
      <c r="G408" s="328">
        <v>0.2697</v>
      </c>
      <c r="H408" s="328">
        <v>26</v>
      </c>
      <c r="I408" s="328">
        <v>5.7700000000000001E-2</v>
      </c>
      <c r="J408" s="328">
        <v>7.6499999999999999E-2</v>
      </c>
      <c r="K408" s="328"/>
      <c r="L408" s="328"/>
      <c r="M408" s="329"/>
      <c r="N408" s="377"/>
    </row>
    <row r="409" spans="1:14" ht="49.5" customHeight="1" x14ac:dyDescent="0.35">
      <c r="A409" s="337" t="s">
        <v>2555</v>
      </c>
      <c r="B409" s="328" t="s">
        <v>1592</v>
      </c>
      <c r="C409" s="344" t="s">
        <v>2556</v>
      </c>
      <c r="D409" s="362">
        <v>0.32479999999999998</v>
      </c>
      <c r="E409" s="328"/>
      <c r="F409" s="328">
        <v>0</v>
      </c>
      <c r="G409" s="362">
        <v>0</v>
      </c>
      <c r="H409" s="328">
        <v>1000</v>
      </c>
      <c r="I409" s="362">
        <v>0</v>
      </c>
      <c r="J409" s="362">
        <v>0</v>
      </c>
      <c r="K409" s="328"/>
      <c r="L409" s="328" t="s">
        <v>4363</v>
      </c>
      <c r="M409" s="329" t="s">
        <v>1602</v>
      </c>
      <c r="N409" s="377"/>
    </row>
    <row r="410" spans="1:14" ht="49.5" customHeight="1" x14ac:dyDescent="0.35">
      <c r="A410" s="337" t="s">
        <v>2557</v>
      </c>
      <c r="B410" s="328" t="s">
        <v>1592</v>
      </c>
      <c r="C410" s="344" t="s">
        <v>2558</v>
      </c>
      <c r="D410" s="362">
        <v>2.4723000000000002</v>
      </c>
      <c r="E410" s="328">
        <v>5.3</v>
      </c>
      <c r="F410" s="328">
        <v>0</v>
      </c>
      <c r="G410" s="362">
        <v>0</v>
      </c>
      <c r="H410" s="328">
        <v>13</v>
      </c>
      <c r="I410" s="328">
        <v>0.13919999999999999</v>
      </c>
      <c r="J410" s="328">
        <v>0.1673</v>
      </c>
      <c r="K410" s="328"/>
      <c r="L410" s="328"/>
      <c r="M410" s="329"/>
      <c r="N410" s="377"/>
    </row>
    <row r="411" spans="1:14" ht="49.5" customHeight="1" x14ac:dyDescent="0.35">
      <c r="A411" s="337" t="s">
        <v>2559</v>
      </c>
      <c r="B411" s="328" t="s">
        <v>1592</v>
      </c>
      <c r="C411" s="344" t="s">
        <v>2560</v>
      </c>
      <c r="D411" s="362">
        <v>1.7343</v>
      </c>
      <c r="E411" s="328">
        <v>3.2</v>
      </c>
      <c r="F411" s="328">
        <v>0</v>
      </c>
      <c r="G411" s="362">
        <v>0</v>
      </c>
      <c r="H411" s="328">
        <v>7</v>
      </c>
      <c r="I411" s="328">
        <v>0.13930000000000001</v>
      </c>
      <c r="J411" s="328">
        <v>0.15160000000000001</v>
      </c>
      <c r="K411" s="328"/>
      <c r="L411" s="328"/>
      <c r="M411" s="329"/>
      <c r="N411" s="377"/>
    </row>
    <row r="412" spans="1:14" ht="49.5" customHeight="1" x14ac:dyDescent="0.35">
      <c r="A412" s="337" t="s">
        <v>2561</v>
      </c>
      <c r="B412" s="328" t="s">
        <v>1592</v>
      </c>
      <c r="C412" s="344" t="s">
        <v>2562</v>
      </c>
      <c r="D412" s="362">
        <v>5.6246999999999998</v>
      </c>
      <c r="E412" s="328">
        <v>18.100000000000001</v>
      </c>
      <c r="F412" s="328">
        <v>6</v>
      </c>
      <c r="G412" s="328">
        <v>0.49320000000000003</v>
      </c>
      <c r="H412" s="328">
        <v>34</v>
      </c>
      <c r="I412" s="328">
        <v>0.1144</v>
      </c>
      <c r="J412" s="328">
        <v>0.15490000000000001</v>
      </c>
      <c r="K412" s="328"/>
      <c r="L412" s="328"/>
      <c r="M412" s="329"/>
      <c r="N412" s="377"/>
    </row>
    <row r="413" spans="1:14" ht="49.5" customHeight="1" x14ac:dyDescent="0.35">
      <c r="A413" s="337" t="s">
        <v>2563</v>
      </c>
      <c r="B413" s="328" t="s">
        <v>1592</v>
      </c>
      <c r="C413" s="344" t="s">
        <v>2564</v>
      </c>
      <c r="D413" s="362">
        <v>1.9066000000000001</v>
      </c>
      <c r="E413" s="328">
        <v>14.8</v>
      </c>
      <c r="F413" s="328">
        <v>5</v>
      </c>
      <c r="G413" s="328">
        <v>0.28149999999999997</v>
      </c>
      <c r="H413" s="328">
        <v>30</v>
      </c>
      <c r="I413" s="328">
        <v>6.6600000000000006E-2</v>
      </c>
      <c r="J413" s="328">
        <v>8.9099999999999999E-2</v>
      </c>
      <c r="K413" s="328"/>
      <c r="L413" s="328"/>
      <c r="M413" s="329"/>
      <c r="N413" s="377"/>
    </row>
    <row r="414" spans="1:14" ht="49.5" customHeight="1" x14ac:dyDescent="0.35">
      <c r="A414" s="337" t="s">
        <v>2565</v>
      </c>
      <c r="B414" s="328" t="s">
        <v>1592</v>
      </c>
      <c r="C414" s="344" t="s">
        <v>2566</v>
      </c>
      <c r="D414" s="362">
        <v>0.99880000000000002</v>
      </c>
      <c r="E414" s="328">
        <v>8.1999999999999993</v>
      </c>
      <c r="F414" s="328">
        <v>3</v>
      </c>
      <c r="G414" s="328">
        <v>0.2404</v>
      </c>
      <c r="H414" s="328">
        <v>19</v>
      </c>
      <c r="I414" s="328">
        <v>6.1600000000000002E-2</v>
      </c>
      <c r="J414" s="328">
        <v>7.8399999999999997E-2</v>
      </c>
      <c r="K414" s="328"/>
      <c r="L414" s="328"/>
      <c r="M414" s="329"/>
      <c r="N414" s="377"/>
    </row>
    <row r="415" spans="1:14" ht="49.5" customHeight="1" x14ac:dyDescent="0.35">
      <c r="A415" s="337" t="s">
        <v>2567</v>
      </c>
      <c r="B415" s="328" t="s">
        <v>1592</v>
      </c>
      <c r="C415" s="344" t="s">
        <v>2568</v>
      </c>
      <c r="D415" s="362">
        <v>4.0928000000000004</v>
      </c>
      <c r="E415" s="328">
        <v>15.3</v>
      </c>
      <c r="F415" s="328">
        <v>5</v>
      </c>
      <c r="G415" s="328">
        <v>0.43280000000000002</v>
      </c>
      <c r="H415" s="328">
        <v>29</v>
      </c>
      <c r="I415" s="328">
        <v>9.9000000000000005E-2</v>
      </c>
      <c r="J415" s="328">
        <v>0.1328</v>
      </c>
      <c r="K415" s="328"/>
      <c r="L415" s="328"/>
      <c r="M415" s="329"/>
      <c r="N415" s="377"/>
    </row>
    <row r="416" spans="1:14" ht="49.5" customHeight="1" x14ac:dyDescent="0.35">
      <c r="A416" s="337" t="s">
        <v>2569</v>
      </c>
      <c r="B416" s="328" t="s">
        <v>1592</v>
      </c>
      <c r="C416" s="344" t="s">
        <v>2570</v>
      </c>
      <c r="D416" s="362">
        <v>2.2656999999999998</v>
      </c>
      <c r="E416" s="328">
        <v>17.2</v>
      </c>
      <c r="F416" s="328">
        <v>6</v>
      </c>
      <c r="G416" s="328">
        <v>0.26119999999999999</v>
      </c>
      <c r="H416" s="328">
        <v>34</v>
      </c>
      <c r="I416" s="328">
        <v>6.3799999999999996E-2</v>
      </c>
      <c r="J416" s="328">
        <v>8.6099999999999996E-2</v>
      </c>
      <c r="K416" s="328"/>
      <c r="L416" s="328"/>
      <c r="M416" s="329"/>
      <c r="N416" s="377"/>
    </row>
    <row r="417" spans="1:14" ht="49.5" customHeight="1" x14ac:dyDescent="0.35">
      <c r="A417" s="337" t="s">
        <v>2571</v>
      </c>
      <c r="B417" s="328" t="s">
        <v>1592</v>
      </c>
      <c r="C417" s="344" t="s">
        <v>2572</v>
      </c>
      <c r="D417" s="362">
        <v>1.5237000000000001</v>
      </c>
      <c r="E417" s="328">
        <v>11</v>
      </c>
      <c r="F417" s="328">
        <v>4</v>
      </c>
      <c r="G417" s="328">
        <v>0.25950000000000001</v>
      </c>
      <c r="H417" s="328">
        <v>24</v>
      </c>
      <c r="I417" s="328">
        <v>6.6100000000000006E-2</v>
      </c>
      <c r="J417" s="328">
        <v>8.6499999999999994E-2</v>
      </c>
      <c r="K417" s="328"/>
      <c r="L417" s="328"/>
      <c r="M417" s="329"/>
      <c r="N417" s="377"/>
    </row>
    <row r="418" spans="1:14" ht="49.5" customHeight="1" x14ac:dyDescent="0.35">
      <c r="A418" s="337" t="s">
        <v>2573</v>
      </c>
      <c r="B418" s="328" t="s">
        <v>1592</v>
      </c>
      <c r="C418" s="344" t="s">
        <v>2574</v>
      </c>
      <c r="D418" s="362">
        <v>9.9753000000000007</v>
      </c>
      <c r="E418" s="328">
        <v>34.1</v>
      </c>
      <c r="F418" s="328">
        <v>11</v>
      </c>
      <c r="G418" s="328">
        <v>0.64570000000000005</v>
      </c>
      <c r="H418" s="328">
        <v>51</v>
      </c>
      <c r="I418" s="328">
        <v>0.14580000000000001</v>
      </c>
      <c r="J418" s="328">
        <v>0.2024</v>
      </c>
      <c r="K418" s="328"/>
      <c r="L418" s="328"/>
      <c r="M418" s="329"/>
      <c r="N418" s="377"/>
    </row>
    <row r="419" spans="1:14" ht="49.5" customHeight="1" x14ac:dyDescent="0.35">
      <c r="A419" s="337" t="s">
        <v>2575</v>
      </c>
      <c r="B419" s="328" t="s">
        <v>1592</v>
      </c>
      <c r="C419" s="344" t="s">
        <v>2576</v>
      </c>
      <c r="D419" s="362">
        <v>11.7782</v>
      </c>
      <c r="E419" s="328">
        <v>15.4</v>
      </c>
      <c r="F419" s="328">
        <v>5</v>
      </c>
      <c r="G419" s="328">
        <v>1.3070999999999999</v>
      </c>
      <c r="H419" s="328">
        <v>27</v>
      </c>
      <c r="I419" s="328">
        <v>0.29709999999999998</v>
      </c>
      <c r="J419" s="328">
        <v>0.39850000000000002</v>
      </c>
      <c r="K419" s="328"/>
      <c r="L419" s="328"/>
      <c r="M419" s="329"/>
      <c r="N419" s="377"/>
    </row>
    <row r="420" spans="1:14" ht="49.5" customHeight="1" x14ac:dyDescent="0.35">
      <c r="A420" s="337" t="s">
        <v>2577</v>
      </c>
      <c r="B420" s="328" t="s">
        <v>1592</v>
      </c>
      <c r="C420" s="344" t="s">
        <v>2578</v>
      </c>
      <c r="D420" s="362">
        <v>18.622</v>
      </c>
      <c r="E420" s="328">
        <v>25.9</v>
      </c>
      <c r="F420" s="328">
        <v>9</v>
      </c>
      <c r="G420" s="328">
        <v>1.0307999999999999</v>
      </c>
      <c r="H420" s="328">
        <v>42</v>
      </c>
      <c r="I420" s="328">
        <v>0.25069999999999998</v>
      </c>
      <c r="J420" s="362">
        <v>0</v>
      </c>
      <c r="K420" s="328" t="s">
        <v>4363</v>
      </c>
      <c r="L420" s="328" t="s">
        <v>4363</v>
      </c>
      <c r="M420" s="329"/>
      <c r="N420" s="377"/>
    </row>
    <row r="421" spans="1:14" ht="49.5" customHeight="1" x14ac:dyDescent="0.35">
      <c r="A421" s="337" t="s">
        <v>2579</v>
      </c>
      <c r="B421" s="328" t="s">
        <v>1592</v>
      </c>
      <c r="C421" s="344" t="s">
        <v>2580</v>
      </c>
      <c r="D421" s="362">
        <v>12.085900000000001</v>
      </c>
      <c r="E421" s="328">
        <v>21</v>
      </c>
      <c r="F421" s="328">
        <v>7</v>
      </c>
      <c r="G421" s="328">
        <v>0.94799999999999995</v>
      </c>
      <c r="H421" s="328">
        <v>38</v>
      </c>
      <c r="I421" s="328">
        <v>0.22120000000000001</v>
      </c>
      <c r="J421" s="362">
        <v>0</v>
      </c>
      <c r="K421" s="328" t="s">
        <v>4363</v>
      </c>
      <c r="L421" s="328" t="s">
        <v>4363</v>
      </c>
      <c r="M421" s="329"/>
      <c r="N421" s="377"/>
    </row>
    <row r="422" spans="1:14" ht="49.5" customHeight="1" x14ac:dyDescent="0.35">
      <c r="A422" s="337" t="s">
        <v>2583</v>
      </c>
      <c r="B422" s="328" t="s">
        <v>1592</v>
      </c>
      <c r="C422" s="344" t="s">
        <v>2584</v>
      </c>
      <c r="D422" s="362">
        <v>0.82399999999999995</v>
      </c>
      <c r="E422" s="328">
        <v>2.4</v>
      </c>
      <c r="F422" s="328">
        <v>0</v>
      </c>
      <c r="G422" s="362">
        <v>0</v>
      </c>
      <c r="H422" s="328">
        <v>7</v>
      </c>
      <c r="I422" s="328">
        <v>9.6000000000000002E-2</v>
      </c>
      <c r="J422" s="328">
        <v>9.6799999999999997E-2</v>
      </c>
      <c r="K422" s="328"/>
      <c r="L422" s="328"/>
      <c r="M422" s="329"/>
      <c r="N422" s="377"/>
    </row>
    <row r="423" spans="1:14" ht="49.5" customHeight="1" x14ac:dyDescent="0.35">
      <c r="A423" s="337" t="s">
        <v>2585</v>
      </c>
      <c r="B423" s="328" t="s">
        <v>1592</v>
      </c>
      <c r="C423" s="344" t="s">
        <v>2586</v>
      </c>
      <c r="D423" s="362">
        <v>0.70430000000000004</v>
      </c>
      <c r="E423" s="328">
        <v>2.2999999999999998</v>
      </c>
      <c r="F423" s="328">
        <v>0</v>
      </c>
      <c r="G423" s="362">
        <v>0</v>
      </c>
      <c r="H423" s="328">
        <v>5</v>
      </c>
      <c r="I423" s="328">
        <v>7.4399999999999994E-2</v>
      </c>
      <c r="J423" s="328">
        <v>7.4099999999999999E-2</v>
      </c>
      <c r="K423" s="328"/>
      <c r="L423" s="328"/>
      <c r="M423" s="329"/>
      <c r="N423" s="377"/>
    </row>
    <row r="424" spans="1:14" ht="49.5" customHeight="1" x14ac:dyDescent="0.35">
      <c r="A424" s="337" t="s">
        <v>2587</v>
      </c>
      <c r="B424" s="328" t="s">
        <v>1592</v>
      </c>
      <c r="C424" s="344" t="s">
        <v>2588</v>
      </c>
      <c r="D424" s="362">
        <v>0.29289999999999999</v>
      </c>
      <c r="E424" s="328"/>
      <c r="F424" s="328">
        <v>0</v>
      </c>
      <c r="G424" s="362">
        <v>0</v>
      </c>
      <c r="H424" s="328">
        <v>1000</v>
      </c>
      <c r="I424" s="362">
        <v>0</v>
      </c>
      <c r="J424" s="362">
        <v>0</v>
      </c>
      <c r="K424" s="328"/>
      <c r="L424" s="328" t="s">
        <v>4363</v>
      </c>
      <c r="M424" s="329" t="s">
        <v>1602</v>
      </c>
      <c r="N424" s="377"/>
    </row>
    <row r="425" spans="1:14" ht="49.5" customHeight="1" x14ac:dyDescent="0.35">
      <c r="A425" s="337" t="s">
        <v>2589</v>
      </c>
      <c r="B425" s="328" t="s">
        <v>1592</v>
      </c>
      <c r="C425" s="344" t="s">
        <v>2590</v>
      </c>
      <c r="D425" s="362">
        <v>0.251</v>
      </c>
      <c r="E425" s="328"/>
      <c r="F425" s="328">
        <v>0</v>
      </c>
      <c r="G425" s="362">
        <v>0</v>
      </c>
      <c r="H425" s="328">
        <v>1000</v>
      </c>
      <c r="I425" s="362">
        <v>0</v>
      </c>
      <c r="J425" s="362">
        <v>0</v>
      </c>
      <c r="K425" s="328"/>
      <c r="L425" s="328" t="s">
        <v>4363</v>
      </c>
      <c r="M425" s="329" t="s">
        <v>1602</v>
      </c>
      <c r="N425" s="377"/>
    </row>
    <row r="426" spans="1:14" ht="49.5" customHeight="1" x14ac:dyDescent="0.35">
      <c r="A426" s="337" t="s">
        <v>2591</v>
      </c>
      <c r="B426" s="328" t="s">
        <v>1800</v>
      </c>
      <c r="C426" s="344" t="s">
        <v>2592</v>
      </c>
      <c r="D426" s="362">
        <v>1.1420999999999999</v>
      </c>
      <c r="E426" s="328">
        <v>3.5</v>
      </c>
      <c r="F426" s="328">
        <v>0</v>
      </c>
      <c r="G426" s="362">
        <v>0</v>
      </c>
      <c r="H426" s="328">
        <v>12</v>
      </c>
      <c r="I426" s="328">
        <v>0.1144</v>
      </c>
      <c r="J426" s="328">
        <v>0.12709999999999999</v>
      </c>
      <c r="K426" s="328"/>
      <c r="L426" s="328"/>
      <c r="M426" s="329"/>
      <c r="N426" s="377"/>
    </row>
    <row r="427" spans="1:14" ht="49.5" customHeight="1" x14ac:dyDescent="0.35">
      <c r="A427" s="337" t="s">
        <v>2593</v>
      </c>
      <c r="B427" s="328" t="s">
        <v>1800</v>
      </c>
      <c r="C427" s="344" t="s">
        <v>2594</v>
      </c>
      <c r="D427" s="362">
        <v>1.0226</v>
      </c>
      <c r="E427" s="328">
        <v>3.4</v>
      </c>
      <c r="F427" s="328">
        <v>0</v>
      </c>
      <c r="G427" s="362">
        <v>0</v>
      </c>
      <c r="H427" s="328">
        <v>9</v>
      </c>
      <c r="I427" s="328">
        <v>0.1133</v>
      </c>
      <c r="J427" s="328">
        <v>0.12509999999999999</v>
      </c>
      <c r="K427" s="328"/>
      <c r="L427" s="328"/>
      <c r="M427" s="329"/>
      <c r="N427" s="377"/>
    </row>
    <row r="428" spans="1:14" ht="49.5" customHeight="1" x14ac:dyDescent="0.35">
      <c r="A428" s="337" t="s">
        <v>2595</v>
      </c>
      <c r="B428" s="328" t="s">
        <v>1592</v>
      </c>
      <c r="C428" s="344" t="s">
        <v>2596</v>
      </c>
      <c r="D428" s="362">
        <v>16.967600000000001</v>
      </c>
      <c r="E428" s="328">
        <v>13.8</v>
      </c>
      <c r="F428" s="328">
        <v>5</v>
      </c>
      <c r="G428" s="328">
        <v>0.7681</v>
      </c>
      <c r="H428" s="328">
        <v>31</v>
      </c>
      <c r="I428" s="328">
        <v>0.1948</v>
      </c>
      <c r="J428" s="328">
        <v>0.25950000000000001</v>
      </c>
      <c r="K428" s="328"/>
      <c r="L428" s="328"/>
      <c r="M428" s="329"/>
      <c r="N428" s="377"/>
    </row>
    <row r="429" spans="1:14" ht="49.5" customHeight="1" x14ac:dyDescent="0.35">
      <c r="A429" s="337" t="s">
        <v>2597</v>
      </c>
      <c r="B429" s="328" t="s">
        <v>1800</v>
      </c>
      <c r="C429" s="344" t="s">
        <v>2598</v>
      </c>
      <c r="D429" s="362">
        <v>6.8102</v>
      </c>
      <c r="E429" s="328">
        <v>13</v>
      </c>
      <c r="F429" s="328">
        <v>4</v>
      </c>
      <c r="G429" s="328">
        <v>1.113</v>
      </c>
      <c r="H429" s="328">
        <v>26</v>
      </c>
      <c r="I429" s="328">
        <v>0.2397</v>
      </c>
      <c r="J429" s="328">
        <v>0.318</v>
      </c>
      <c r="K429" s="328"/>
      <c r="L429" s="328" t="s">
        <v>4363</v>
      </c>
      <c r="M429" s="329"/>
      <c r="N429" s="377"/>
    </row>
    <row r="430" spans="1:14" ht="49.5" customHeight="1" x14ac:dyDescent="0.35">
      <c r="A430" s="337" t="s">
        <v>2599</v>
      </c>
      <c r="B430" s="328" t="s">
        <v>1800</v>
      </c>
      <c r="C430" s="344" t="s">
        <v>2600</v>
      </c>
      <c r="D430" s="362">
        <v>3.8468</v>
      </c>
      <c r="E430" s="328">
        <v>9.8000000000000007</v>
      </c>
      <c r="F430" s="328">
        <v>3</v>
      </c>
      <c r="G430" s="328">
        <v>1.0217000000000001</v>
      </c>
      <c r="H430" s="328">
        <v>22</v>
      </c>
      <c r="I430" s="328">
        <v>0.21890000000000001</v>
      </c>
      <c r="J430" s="328">
        <v>0.2838</v>
      </c>
      <c r="K430" s="328"/>
      <c r="L430" s="328" t="s">
        <v>4363</v>
      </c>
      <c r="M430" s="329"/>
      <c r="N430" s="377"/>
    </row>
    <row r="431" spans="1:14" ht="49.5" customHeight="1" x14ac:dyDescent="0.35">
      <c r="A431" s="337" t="s">
        <v>2601</v>
      </c>
      <c r="B431" s="328" t="s">
        <v>1800</v>
      </c>
      <c r="C431" s="344" t="s">
        <v>2602</v>
      </c>
      <c r="D431" s="362">
        <v>2.6269999999999998</v>
      </c>
      <c r="E431" s="328">
        <v>5.9</v>
      </c>
      <c r="F431" s="328">
        <v>2</v>
      </c>
      <c r="G431" s="328">
        <v>1.3468</v>
      </c>
      <c r="H431" s="328">
        <v>16</v>
      </c>
      <c r="I431" s="328">
        <v>0.2215</v>
      </c>
      <c r="J431" s="328">
        <v>0.27060000000000001</v>
      </c>
      <c r="K431" s="328"/>
      <c r="L431" s="328" t="s">
        <v>4363</v>
      </c>
      <c r="M431" s="329"/>
      <c r="N431" s="377"/>
    </row>
    <row r="432" spans="1:14" ht="49.5" customHeight="1" x14ac:dyDescent="0.35">
      <c r="A432" s="337" t="s">
        <v>2605</v>
      </c>
      <c r="B432" s="328" t="s">
        <v>1800</v>
      </c>
      <c r="C432" s="344" t="s">
        <v>2606</v>
      </c>
      <c r="D432" s="362">
        <v>3.1301999999999999</v>
      </c>
      <c r="E432" s="328">
        <v>6.8</v>
      </c>
      <c r="F432" s="328">
        <v>0</v>
      </c>
      <c r="G432" s="362">
        <v>0</v>
      </c>
      <c r="H432" s="328">
        <v>17</v>
      </c>
      <c r="I432" s="328">
        <v>0.1787</v>
      </c>
      <c r="J432" s="328">
        <v>0.2225</v>
      </c>
      <c r="K432" s="328"/>
      <c r="L432" s="328"/>
      <c r="M432" s="329"/>
      <c r="N432" s="377"/>
    </row>
    <row r="433" spans="1:14" ht="49.5" customHeight="1" x14ac:dyDescent="0.35">
      <c r="A433" s="337" t="s">
        <v>2607</v>
      </c>
      <c r="B433" s="328" t="s">
        <v>1800</v>
      </c>
      <c r="C433" s="344" t="s">
        <v>2608</v>
      </c>
      <c r="D433" s="362">
        <v>1.2387999999999999</v>
      </c>
      <c r="E433" s="328">
        <v>5.7</v>
      </c>
      <c r="F433" s="328">
        <v>0</v>
      </c>
      <c r="G433" s="362">
        <v>0</v>
      </c>
      <c r="H433" s="328">
        <v>11</v>
      </c>
      <c r="I433" s="328">
        <v>0.1011</v>
      </c>
      <c r="J433" s="328">
        <v>0.12280000000000001</v>
      </c>
      <c r="K433" s="328"/>
      <c r="L433" s="328"/>
      <c r="M433" s="329"/>
      <c r="N433" s="377"/>
    </row>
    <row r="434" spans="1:14" ht="49.5" customHeight="1" x14ac:dyDescent="0.35">
      <c r="A434" s="337" t="s">
        <v>2609</v>
      </c>
      <c r="B434" s="328" t="s">
        <v>1800</v>
      </c>
      <c r="C434" s="344" t="s">
        <v>2610</v>
      </c>
      <c r="D434" s="362">
        <v>2.0160999999999998</v>
      </c>
      <c r="E434" s="328">
        <v>25</v>
      </c>
      <c r="F434" s="328">
        <v>0</v>
      </c>
      <c r="G434" s="362">
        <v>0</v>
      </c>
      <c r="H434" s="328">
        <v>42</v>
      </c>
      <c r="I434" s="328">
        <v>4.7800000000000002E-2</v>
      </c>
      <c r="J434" s="328">
        <v>6.5699999999999995E-2</v>
      </c>
      <c r="K434" s="328"/>
      <c r="L434" s="328"/>
      <c r="M434" s="329"/>
      <c r="N434" s="377"/>
    </row>
    <row r="435" spans="1:14" ht="49.5" customHeight="1" x14ac:dyDescent="0.35">
      <c r="A435" s="337" t="s">
        <v>2613</v>
      </c>
      <c r="B435" s="328" t="s">
        <v>1800</v>
      </c>
      <c r="C435" s="344" t="s">
        <v>2614</v>
      </c>
      <c r="D435" s="362">
        <v>2.6267999999999998</v>
      </c>
      <c r="E435" s="328">
        <v>11.1</v>
      </c>
      <c r="F435" s="328">
        <v>4</v>
      </c>
      <c r="G435" s="328">
        <v>0.46839999999999998</v>
      </c>
      <c r="H435" s="328">
        <v>23</v>
      </c>
      <c r="I435" s="328">
        <v>0.1182</v>
      </c>
      <c r="J435" s="328">
        <v>0.15479999999999999</v>
      </c>
      <c r="K435" s="328"/>
      <c r="L435" s="328"/>
      <c r="M435" s="329"/>
      <c r="N435" s="377"/>
    </row>
    <row r="436" spans="1:14" ht="49.5" customHeight="1" x14ac:dyDescent="0.35">
      <c r="A436" s="337" t="s">
        <v>2615</v>
      </c>
      <c r="B436" s="328" t="s">
        <v>1800</v>
      </c>
      <c r="C436" s="344" t="s">
        <v>2616</v>
      </c>
      <c r="D436" s="362">
        <v>1.7616000000000001</v>
      </c>
      <c r="E436" s="328">
        <v>2.4</v>
      </c>
      <c r="F436" s="328">
        <v>0</v>
      </c>
      <c r="G436" s="362">
        <v>0</v>
      </c>
      <c r="H436" s="328">
        <v>5</v>
      </c>
      <c r="I436" s="328">
        <v>0.15720000000000001</v>
      </c>
      <c r="J436" s="328">
        <v>0.1585</v>
      </c>
      <c r="K436" s="328"/>
      <c r="L436" s="328"/>
      <c r="M436" s="329"/>
      <c r="N436" s="377"/>
    </row>
    <row r="437" spans="1:14" ht="49.5" customHeight="1" x14ac:dyDescent="0.35">
      <c r="A437" s="337" t="s">
        <v>2617</v>
      </c>
      <c r="B437" s="328" t="s">
        <v>1800</v>
      </c>
      <c r="C437" s="344" t="s">
        <v>2618</v>
      </c>
      <c r="D437" s="362">
        <v>1.4133</v>
      </c>
      <c r="E437" s="328">
        <v>3.9</v>
      </c>
      <c r="F437" s="328">
        <v>0</v>
      </c>
      <c r="G437" s="362">
        <v>0</v>
      </c>
      <c r="H437" s="328">
        <v>10</v>
      </c>
      <c r="I437" s="328">
        <v>0.1113</v>
      </c>
      <c r="J437" s="328">
        <v>0.12659999999999999</v>
      </c>
      <c r="K437" s="328"/>
      <c r="L437" s="328"/>
      <c r="M437" s="329"/>
      <c r="N437" s="377"/>
    </row>
    <row r="438" spans="1:14" ht="49.5" customHeight="1" x14ac:dyDescent="0.35">
      <c r="A438" s="337" t="s">
        <v>2619</v>
      </c>
      <c r="B438" s="328" t="s">
        <v>1800</v>
      </c>
      <c r="C438" s="344" t="s">
        <v>2620</v>
      </c>
      <c r="D438" s="362">
        <v>0.78739999999999999</v>
      </c>
      <c r="E438" s="328">
        <v>3.2</v>
      </c>
      <c r="F438" s="328">
        <v>0</v>
      </c>
      <c r="G438" s="362">
        <v>0</v>
      </c>
      <c r="H438" s="328">
        <v>6</v>
      </c>
      <c r="I438" s="328">
        <v>9.0200000000000002E-2</v>
      </c>
      <c r="J438" s="328">
        <v>9.8199999999999996E-2</v>
      </c>
      <c r="K438" s="328"/>
      <c r="L438" s="328"/>
      <c r="M438" s="329"/>
      <c r="N438" s="377"/>
    </row>
    <row r="439" spans="1:14" ht="49.5" customHeight="1" x14ac:dyDescent="0.35">
      <c r="A439" s="337" t="s">
        <v>2621</v>
      </c>
      <c r="B439" s="328" t="s">
        <v>1800</v>
      </c>
      <c r="C439" s="344" t="s">
        <v>2622</v>
      </c>
      <c r="D439" s="362">
        <v>1.1220000000000001</v>
      </c>
      <c r="E439" s="328">
        <v>1</v>
      </c>
      <c r="F439" s="328">
        <v>0</v>
      </c>
      <c r="G439" s="362">
        <v>0</v>
      </c>
      <c r="H439" s="328">
        <v>1000</v>
      </c>
      <c r="I439" s="362">
        <v>0</v>
      </c>
      <c r="J439" s="328">
        <v>0.10340000000000001</v>
      </c>
      <c r="K439" s="328"/>
      <c r="L439" s="328"/>
      <c r="M439" s="329"/>
      <c r="N439" s="377"/>
    </row>
    <row r="440" spans="1:14" ht="49.5" customHeight="1" x14ac:dyDescent="0.35">
      <c r="A440" s="337" t="s">
        <v>2623</v>
      </c>
      <c r="B440" s="328" t="s">
        <v>1800</v>
      </c>
      <c r="C440" s="344" t="s">
        <v>2624</v>
      </c>
      <c r="D440" s="362">
        <v>0.58420000000000005</v>
      </c>
      <c r="E440" s="328">
        <v>1</v>
      </c>
      <c r="F440" s="328">
        <v>0</v>
      </c>
      <c r="G440" s="362">
        <v>0</v>
      </c>
      <c r="H440" s="328">
        <v>1000</v>
      </c>
      <c r="I440" s="362">
        <v>0</v>
      </c>
      <c r="J440" s="328">
        <v>0.1211</v>
      </c>
      <c r="K440" s="328"/>
      <c r="L440" s="328"/>
      <c r="M440" s="329"/>
      <c r="N440" s="377"/>
    </row>
    <row r="441" spans="1:14" ht="49.5" customHeight="1" x14ac:dyDescent="0.35">
      <c r="A441" s="337" t="s">
        <v>2625</v>
      </c>
      <c r="B441" s="328" t="s">
        <v>1592</v>
      </c>
      <c r="C441" s="344" t="s">
        <v>2626</v>
      </c>
      <c r="D441" s="362">
        <v>4.0602</v>
      </c>
      <c r="E441" s="328">
        <v>2.7</v>
      </c>
      <c r="F441" s="328">
        <v>0</v>
      </c>
      <c r="G441" s="362">
        <v>0</v>
      </c>
      <c r="H441" s="328">
        <v>6</v>
      </c>
      <c r="I441" s="328">
        <v>0.1517</v>
      </c>
      <c r="J441" s="328">
        <v>0.15809999999999999</v>
      </c>
      <c r="K441" s="328"/>
      <c r="L441" s="328"/>
      <c r="M441" s="329"/>
      <c r="N441" s="377"/>
    </row>
    <row r="442" spans="1:14" ht="49.5" customHeight="1" x14ac:dyDescent="0.35">
      <c r="A442" s="337" t="s">
        <v>2627</v>
      </c>
      <c r="B442" s="328" t="s">
        <v>1592</v>
      </c>
      <c r="C442" s="344" t="s">
        <v>2628</v>
      </c>
      <c r="D442" s="362">
        <v>3.6103000000000001</v>
      </c>
      <c r="E442" s="328">
        <v>2.4</v>
      </c>
      <c r="F442" s="328">
        <v>0</v>
      </c>
      <c r="G442" s="362">
        <v>0</v>
      </c>
      <c r="H442" s="328">
        <v>4</v>
      </c>
      <c r="I442" s="328">
        <v>0.13170000000000001</v>
      </c>
      <c r="J442" s="328">
        <v>0.1328</v>
      </c>
      <c r="K442" s="328"/>
      <c r="L442" s="328"/>
      <c r="M442" s="329"/>
      <c r="N442" s="377"/>
    </row>
    <row r="443" spans="1:14" ht="49.5" customHeight="1" x14ac:dyDescent="0.35">
      <c r="A443" s="337" t="s">
        <v>2629</v>
      </c>
      <c r="B443" s="328" t="s">
        <v>1592</v>
      </c>
      <c r="C443" s="344" t="s">
        <v>2630</v>
      </c>
      <c r="D443" s="362">
        <v>2.2170000000000001</v>
      </c>
      <c r="E443" s="328">
        <v>2.1</v>
      </c>
      <c r="F443" s="328">
        <v>0</v>
      </c>
      <c r="G443" s="362">
        <v>0</v>
      </c>
      <c r="H443" s="328">
        <v>3</v>
      </c>
      <c r="I443" s="328">
        <v>0.1469</v>
      </c>
      <c r="J443" s="328">
        <v>0.14219999999999999</v>
      </c>
      <c r="K443" s="328"/>
      <c r="L443" s="328"/>
      <c r="M443" s="329"/>
      <c r="N443" s="377"/>
    </row>
    <row r="444" spans="1:14" ht="49.5" customHeight="1" x14ac:dyDescent="0.35">
      <c r="A444" s="337" t="s">
        <v>2631</v>
      </c>
      <c r="B444" s="328" t="s">
        <v>1592</v>
      </c>
      <c r="C444" s="344" t="s">
        <v>2632</v>
      </c>
      <c r="D444" s="362">
        <v>1.6369</v>
      </c>
      <c r="E444" s="328">
        <v>2.4</v>
      </c>
      <c r="F444" s="328">
        <v>0</v>
      </c>
      <c r="G444" s="362">
        <v>0</v>
      </c>
      <c r="H444" s="328">
        <v>5</v>
      </c>
      <c r="I444" s="328">
        <v>0.10539999999999999</v>
      </c>
      <c r="J444" s="328">
        <v>0.10630000000000001</v>
      </c>
      <c r="K444" s="328"/>
      <c r="L444" s="328"/>
      <c r="M444" s="329"/>
      <c r="N444" s="377"/>
    </row>
    <row r="445" spans="1:14" ht="49.5" customHeight="1" x14ac:dyDescent="0.35">
      <c r="A445" s="337" t="s">
        <v>2633</v>
      </c>
      <c r="B445" s="328" t="s">
        <v>1592</v>
      </c>
      <c r="C445" s="344" t="s">
        <v>2634</v>
      </c>
      <c r="D445" s="362">
        <v>6.6711999999999998</v>
      </c>
      <c r="E445" s="328">
        <v>6.4</v>
      </c>
      <c r="F445" s="328">
        <v>2</v>
      </c>
      <c r="G445" s="328">
        <v>0.62809999999999999</v>
      </c>
      <c r="H445" s="328">
        <v>14</v>
      </c>
      <c r="I445" s="328">
        <v>0.13739999999999999</v>
      </c>
      <c r="J445" s="328">
        <v>0.16980000000000001</v>
      </c>
      <c r="K445" s="328"/>
      <c r="L445" s="328"/>
      <c r="M445" s="329"/>
      <c r="N445" s="377"/>
    </row>
    <row r="446" spans="1:14" ht="49.5" customHeight="1" x14ac:dyDescent="0.35">
      <c r="A446" s="337" t="s">
        <v>2635</v>
      </c>
      <c r="B446" s="328" t="s">
        <v>1592</v>
      </c>
      <c r="C446" s="344" t="s">
        <v>2636</v>
      </c>
      <c r="D446" s="362">
        <v>6.5259</v>
      </c>
      <c r="E446" s="328">
        <v>4.5</v>
      </c>
      <c r="F446" s="328">
        <v>2</v>
      </c>
      <c r="G446" s="328">
        <v>0.48849999999999999</v>
      </c>
      <c r="H446" s="328">
        <v>9</v>
      </c>
      <c r="I446" s="328">
        <v>0.152</v>
      </c>
      <c r="J446" s="328">
        <v>0.17760000000000001</v>
      </c>
      <c r="K446" s="328"/>
      <c r="L446" s="328"/>
      <c r="M446" s="329"/>
      <c r="N446" s="377"/>
    </row>
    <row r="447" spans="1:14" ht="49.5" customHeight="1" x14ac:dyDescent="0.35">
      <c r="A447" s="337" t="s">
        <v>2637</v>
      </c>
      <c r="B447" s="328" t="s">
        <v>1592</v>
      </c>
      <c r="C447" s="344" t="s">
        <v>2638</v>
      </c>
      <c r="D447" s="362">
        <v>1.9345000000000001</v>
      </c>
      <c r="E447" s="328">
        <v>3.4</v>
      </c>
      <c r="F447" s="328">
        <v>0</v>
      </c>
      <c r="G447" s="362">
        <v>0</v>
      </c>
      <c r="H447" s="328">
        <v>9</v>
      </c>
      <c r="I447" s="328">
        <v>0.1454</v>
      </c>
      <c r="J447" s="328">
        <v>0.1605</v>
      </c>
      <c r="K447" s="328"/>
      <c r="L447" s="328"/>
      <c r="M447" s="329"/>
      <c r="N447" s="377"/>
    </row>
    <row r="448" spans="1:14" ht="49.5" customHeight="1" x14ac:dyDescent="0.35">
      <c r="A448" s="337" t="s">
        <v>2639</v>
      </c>
      <c r="B448" s="328" t="s">
        <v>1592</v>
      </c>
      <c r="C448" s="344" t="s">
        <v>2640</v>
      </c>
      <c r="D448" s="362">
        <v>1.5334000000000001</v>
      </c>
      <c r="E448" s="328">
        <v>2.9</v>
      </c>
      <c r="F448" s="328">
        <v>0</v>
      </c>
      <c r="G448" s="362">
        <v>0</v>
      </c>
      <c r="H448" s="328">
        <v>6</v>
      </c>
      <c r="I448" s="328">
        <v>0.1351</v>
      </c>
      <c r="J448" s="328">
        <v>0.14360000000000001</v>
      </c>
      <c r="K448" s="328"/>
      <c r="L448" s="328"/>
      <c r="M448" s="329"/>
      <c r="N448" s="377"/>
    </row>
    <row r="449" spans="1:14" ht="49.5" customHeight="1" x14ac:dyDescent="0.35">
      <c r="A449" s="337" t="s">
        <v>2641</v>
      </c>
      <c r="B449" s="328" t="s">
        <v>1592</v>
      </c>
      <c r="C449" s="344" t="s">
        <v>2642</v>
      </c>
      <c r="D449" s="362">
        <v>3.4722</v>
      </c>
      <c r="E449" s="328">
        <v>3.6</v>
      </c>
      <c r="F449" s="328">
        <v>2</v>
      </c>
      <c r="G449" s="328">
        <v>0.43180000000000002</v>
      </c>
      <c r="H449" s="328">
        <v>8</v>
      </c>
      <c r="I449" s="328">
        <v>0.16789999999999999</v>
      </c>
      <c r="J449" s="328">
        <v>0.18770000000000001</v>
      </c>
      <c r="K449" s="328"/>
      <c r="L449" s="328"/>
      <c r="M449" s="329"/>
      <c r="N449" s="377"/>
    </row>
    <row r="450" spans="1:14" ht="49.5" customHeight="1" x14ac:dyDescent="0.35">
      <c r="A450" s="337" t="s">
        <v>2643</v>
      </c>
      <c r="B450" s="328" t="s">
        <v>1592</v>
      </c>
      <c r="C450" s="344" t="s">
        <v>2644</v>
      </c>
      <c r="D450" s="362">
        <v>1.744</v>
      </c>
      <c r="E450" s="328">
        <v>3.6</v>
      </c>
      <c r="F450" s="328">
        <v>2</v>
      </c>
      <c r="G450" s="328">
        <v>0.35010000000000002</v>
      </c>
      <c r="H450" s="328">
        <v>8</v>
      </c>
      <c r="I450" s="328">
        <v>0.1031</v>
      </c>
      <c r="J450" s="328">
        <v>0.1153</v>
      </c>
      <c r="K450" s="328"/>
      <c r="L450" s="328"/>
      <c r="M450" s="329"/>
      <c r="N450" s="377"/>
    </row>
    <row r="451" spans="1:14" ht="49.5" customHeight="1" x14ac:dyDescent="0.35">
      <c r="A451" s="337" t="s">
        <v>2645</v>
      </c>
      <c r="B451" s="328" t="s">
        <v>1592</v>
      </c>
      <c r="C451" s="344" t="s">
        <v>2646</v>
      </c>
      <c r="D451" s="362">
        <v>0.21870000000000001</v>
      </c>
      <c r="E451" s="328"/>
      <c r="F451" s="328">
        <v>0</v>
      </c>
      <c r="G451" s="362">
        <v>0</v>
      </c>
      <c r="H451" s="328">
        <v>1000</v>
      </c>
      <c r="I451" s="362">
        <v>0</v>
      </c>
      <c r="J451" s="362">
        <v>0</v>
      </c>
      <c r="K451" s="328"/>
      <c r="L451" s="328" t="s">
        <v>4363</v>
      </c>
      <c r="M451" s="329" t="s">
        <v>1602</v>
      </c>
      <c r="N451" s="377"/>
    </row>
    <row r="452" spans="1:14" ht="49.5" customHeight="1" x14ac:dyDescent="0.35">
      <c r="A452" s="337" t="s">
        <v>2647</v>
      </c>
      <c r="B452" s="328" t="s">
        <v>1592</v>
      </c>
      <c r="C452" s="344" t="s">
        <v>2648</v>
      </c>
      <c r="D452" s="362">
        <v>1.8638999999999999</v>
      </c>
      <c r="E452" s="328">
        <v>3.9</v>
      </c>
      <c r="F452" s="328">
        <v>0</v>
      </c>
      <c r="G452" s="362">
        <v>0</v>
      </c>
      <c r="H452" s="328">
        <v>9</v>
      </c>
      <c r="I452" s="328">
        <v>0.10680000000000001</v>
      </c>
      <c r="J452" s="362">
        <v>0</v>
      </c>
      <c r="K452" s="328" t="s">
        <v>4363</v>
      </c>
      <c r="L452" s="328"/>
      <c r="M452" s="329"/>
      <c r="N452" s="377"/>
    </row>
    <row r="453" spans="1:14" ht="49.5" customHeight="1" x14ac:dyDescent="0.35">
      <c r="A453" s="337" t="s">
        <v>2649</v>
      </c>
      <c r="B453" s="328" t="s">
        <v>1592</v>
      </c>
      <c r="C453" s="344" t="s">
        <v>2650</v>
      </c>
      <c r="D453" s="362">
        <v>1.4582999999999999</v>
      </c>
      <c r="E453" s="328">
        <v>2.5</v>
      </c>
      <c r="F453" s="328">
        <v>0</v>
      </c>
      <c r="G453" s="362">
        <v>0</v>
      </c>
      <c r="H453" s="328">
        <v>5</v>
      </c>
      <c r="I453" s="328">
        <v>0.1106</v>
      </c>
      <c r="J453" s="362">
        <v>0</v>
      </c>
      <c r="K453" s="328" t="s">
        <v>4363</v>
      </c>
      <c r="L453" s="328"/>
      <c r="M453" s="329"/>
      <c r="N453" s="377"/>
    </row>
    <row r="454" spans="1:14" ht="49.5" customHeight="1" x14ac:dyDescent="0.35">
      <c r="A454" s="337" t="s">
        <v>2651</v>
      </c>
      <c r="B454" s="328" t="s">
        <v>1592</v>
      </c>
      <c r="C454" s="344" t="s">
        <v>2652</v>
      </c>
      <c r="D454" s="362">
        <v>1.792</v>
      </c>
      <c r="E454" s="328">
        <v>3.3</v>
      </c>
      <c r="F454" s="328">
        <v>0</v>
      </c>
      <c r="G454" s="362">
        <v>0</v>
      </c>
      <c r="H454" s="328">
        <v>9</v>
      </c>
      <c r="I454" s="328">
        <v>0.1217</v>
      </c>
      <c r="J454" s="362">
        <v>0</v>
      </c>
      <c r="K454" s="328" t="s">
        <v>4363</v>
      </c>
      <c r="L454" s="328"/>
      <c r="M454" s="329"/>
      <c r="N454" s="377"/>
    </row>
    <row r="455" spans="1:14" ht="49.5" customHeight="1" x14ac:dyDescent="0.35">
      <c r="A455" s="337" t="s">
        <v>2653</v>
      </c>
      <c r="B455" s="328" t="s">
        <v>1592</v>
      </c>
      <c r="C455" s="344" t="s">
        <v>2654</v>
      </c>
      <c r="D455" s="362">
        <v>1.4330000000000001</v>
      </c>
      <c r="E455" s="328">
        <v>2.7</v>
      </c>
      <c r="F455" s="328">
        <v>0</v>
      </c>
      <c r="G455" s="362">
        <v>0</v>
      </c>
      <c r="H455" s="328">
        <v>6</v>
      </c>
      <c r="I455" s="328">
        <v>0.1041</v>
      </c>
      <c r="J455" s="362">
        <v>0</v>
      </c>
      <c r="K455" s="328" t="s">
        <v>4363</v>
      </c>
      <c r="L455" s="328"/>
      <c r="M455" s="329"/>
      <c r="N455" s="377"/>
    </row>
    <row r="456" spans="1:14" ht="49.5" customHeight="1" x14ac:dyDescent="0.35">
      <c r="A456" s="337" t="s">
        <v>2655</v>
      </c>
      <c r="B456" s="328" t="s">
        <v>1592</v>
      </c>
      <c r="C456" s="344" t="s">
        <v>2656</v>
      </c>
      <c r="D456" s="362">
        <v>3.5489000000000002</v>
      </c>
      <c r="E456" s="328">
        <v>5.9</v>
      </c>
      <c r="F456" s="328">
        <v>2</v>
      </c>
      <c r="G456" s="328">
        <v>0.59730000000000005</v>
      </c>
      <c r="H456" s="328">
        <v>13</v>
      </c>
      <c r="I456" s="328">
        <v>0.14169999999999999</v>
      </c>
      <c r="J456" s="328">
        <v>0.1731</v>
      </c>
      <c r="K456" s="328"/>
      <c r="L456" s="328"/>
      <c r="M456" s="329"/>
      <c r="N456" s="377"/>
    </row>
    <row r="457" spans="1:14" ht="49.5" customHeight="1" x14ac:dyDescent="0.35">
      <c r="A457" s="337" t="s">
        <v>2657</v>
      </c>
      <c r="B457" s="328" t="s">
        <v>1592</v>
      </c>
      <c r="C457" s="344" t="s">
        <v>2658</v>
      </c>
      <c r="D457" s="362">
        <v>2.5230000000000001</v>
      </c>
      <c r="E457" s="328">
        <v>3.4</v>
      </c>
      <c r="F457" s="328">
        <v>0</v>
      </c>
      <c r="G457" s="362">
        <v>0</v>
      </c>
      <c r="H457" s="328">
        <v>9</v>
      </c>
      <c r="I457" s="328">
        <v>0.111</v>
      </c>
      <c r="J457" s="328">
        <v>0.1226</v>
      </c>
      <c r="K457" s="328"/>
      <c r="L457" s="328"/>
      <c r="M457" s="329"/>
      <c r="N457" s="377"/>
    </row>
    <row r="458" spans="1:14" ht="49.5" customHeight="1" x14ac:dyDescent="0.35">
      <c r="A458" s="337" t="s">
        <v>2659</v>
      </c>
      <c r="B458" s="328" t="s">
        <v>1592</v>
      </c>
      <c r="C458" s="344" t="s">
        <v>2660</v>
      </c>
      <c r="D458" s="362">
        <v>1.3858999999999999</v>
      </c>
      <c r="E458" s="328">
        <v>2.5</v>
      </c>
      <c r="F458" s="328">
        <v>0</v>
      </c>
      <c r="G458" s="362">
        <v>0</v>
      </c>
      <c r="H458" s="328">
        <v>6</v>
      </c>
      <c r="I458" s="328">
        <v>0.1176</v>
      </c>
      <c r="J458" s="328">
        <v>0.12</v>
      </c>
      <c r="K458" s="328"/>
      <c r="L458" s="328"/>
      <c r="M458" s="329"/>
      <c r="N458" s="377"/>
    </row>
    <row r="459" spans="1:14" ht="49.5" customHeight="1" x14ac:dyDescent="0.35">
      <c r="A459" s="337" t="s">
        <v>2661</v>
      </c>
      <c r="B459" s="328" t="s">
        <v>1807</v>
      </c>
      <c r="C459" s="344" t="s">
        <v>2662</v>
      </c>
      <c r="D459" s="362">
        <v>1.5999000000000001</v>
      </c>
      <c r="E459" s="328">
        <v>11.1</v>
      </c>
      <c r="F459" s="328">
        <v>4</v>
      </c>
      <c r="G459" s="328">
        <v>0.33110000000000001</v>
      </c>
      <c r="H459" s="328">
        <v>23</v>
      </c>
      <c r="I459" s="328">
        <v>8.3500000000000005E-2</v>
      </c>
      <c r="J459" s="328">
        <v>0.1094</v>
      </c>
      <c r="K459" s="328"/>
      <c r="L459" s="328"/>
      <c r="M459" s="329"/>
      <c r="N459" s="377"/>
    </row>
    <row r="460" spans="1:14" ht="49.5" customHeight="1" x14ac:dyDescent="0.35">
      <c r="A460" s="337" t="s">
        <v>2663</v>
      </c>
      <c r="B460" s="328" t="s">
        <v>1807</v>
      </c>
      <c r="C460" s="344" t="s">
        <v>2664</v>
      </c>
      <c r="D460" s="362">
        <v>0.55449999999999999</v>
      </c>
      <c r="E460" s="328">
        <v>5</v>
      </c>
      <c r="F460" s="328">
        <v>2</v>
      </c>
      <c r="G460" s="328">
        <v>0.42309999999999998</v>
      </c>
      <c r="H460" s="328">
        <v>11</v>
      </c>
      <c r="I460" s="328">
        <v>6.6199999999999995E-2</v>
      </c>
      <c r="J460" s="328">
        <v>7.8799999999999995E-2</v>
      </c>
      <c r="K460" s="328"/>
      <c r="L460" s="328"/>
      <c r="M460" s="329"/>
      <c r="N460" s="377"/>
    </row>
    <row r="461" spans="1:14" ht="49.5" customHeight="1" x14ac:dyDescent="0.35">
      <c r="A461" s="337" t="s">
        <v>2665</v>
      </c>
      <c r="B461" s="328" t="s">
        <v>1807</v>
      </c>
      <c r="C461" s="344" t="s">
        <v>2666</v>
      </c>
      <c r="D461" s="362">
        <v>3.9064999999999999</v>
      </c>
      <c r="E461" s="328">
        <v>21.9</v>
      </c>
      <c r="F461" s="328">
        <v>7</v>
      </c>
      <c r="G461" s="328">
        <v>0.40539999999999998</v>
      </c>
      <c r="H461" s="328">
        <v>39</v>
      </c>
      <c r="I461" s="328">
        <v>9.0700000000000003E-2</v>
      </c>
      <c r="J461" s="328">
        <v>0.1239</v>
      </c>
      <c r="K461" s="328"/>
      <c r="L461" s="328"/>
      <c r="M461" s="329"/>
      <c r="N461" s="377"/>
    </row>
    <row r="462" spans="1:14" ht="49.5" customHeight="1" x14ac:dyDescent="0.35">
      <c r="A462" s="337" t="s">
        <v>2667</v>
      </c>
      <c r="B462" s="328" t="s">
        <v>1807</v>
      </c>
      <c r="C462" s="344" t="s">
        <v>2668</v>
      </c>
      <c r="D462" s="362">
        <v>3.1453000000000002</v>
      </c>
      <c r="E462" s="328">
        <v>25.2</v>
      </c>
      <c r="F462" s="328">
        <v>8</v>
      </c>
      <c r="G462" s="328">
        <v>0.30919999999999997</v>
      </c>
      <c r="H462" s="328">
        <v>42</v>
      </c>
      <c r="I462" s="328">
        <v>6.8699999999999997E-2</v>
      </c>
      <c r="J462" s="328">
        <v>9.4399999999999998E-2</v>
      </c>
      <c r="K462" s="328"/>
      <c r="L462" s="328"/>
      <c r="M462" s="329"/>
      <c r="N462" s="377"/>
    </row>
    <row r="463" spans="1:14" ht="49.5" customHeight="1" x14ac:dyDescent="0.35">
      <c r="A463" s="337" t="s">
        <v>2669</v>
      </c>
      <c r="B463" s="328" t="s">
        <v>1807</v>
      </c>
      <c r="C463" s="344" t="s">
        <v>2670</v>
      </c>
      <c r="D463" s="362">
        <v>1.5786</v>
      </c>
      <c r="E463" s="328">
        <v>13.2</v>
      </c>
      <c r="F463" s="328">
        <v>4</v>
      </c>
      <c r="G463" s="328">
        <v>0.32440000000000002</v>
      </c>
      <c r="H463" s="328">
        <v>27</v>
      </c>
      <c r="I463" s="328">
        <v>6.88E-2</v>
      </c>
      <c r="J463" s="328">
        <v>9.1399999999999995E-2</v>
      </c>
      <c r="K463" s="328"/>
      <c r="L463" s="328"/>
      <c r="M463" s="329"/>
      <c r="N463" s="377"/>
    </row>
    <row r="464" spans="1:14" ht="49.5" customHeight="1" x14ac:dyDescent="0.35">
      <c r="A464" s="337" t="s">
        <v>2671</v>
      </c>
      <c r="B464" s="328" t="s">
        <v>1807</v>
      </c>
      <c r="C464" s="344" t="s">
        <v>2672</v>
      </c>
      <c r="D464" s="362">
        <v>1.3996999999999999</v>
      </c>
      <c r="E464" s="328">
        <v>13.3</v>
      </c>
      <c r="F464" s="328">
        <v>4</v>
      </c>
      <c r="G464" s="328">
        <v>0.28560000000000002</v>
      </c>
      <c r="H464" s="328">
        <v>27</v>
      </c>
      <c r="I464" s="328">
        <v>6.0100000000000001E-2</v>
      </c>
      <c r="J464" s="328">
        <v>7.9899999999999999E-2</v>
      </c>
      <c r="K464" s="328"/>
      <c r="L464" s="328"/>
      <c r="M464" s="329"/>
      <c r="N464" s="377"/>
    </row>
    <row r="465" spans="1:14" ht="49.5" customHeight="1" x14ac:dyDescent="0.35">
      <c r="A465" s="337" t="s">
        <v>2673</v>
      </c>
      <c r="B465" s="328" t="s">
        <v>1807</v>
      </c>
      <c r="C465" s="344" t="s">
        <v>2674</v>
      </c>
      <c r="D465" s="362">
        <v>0.77729999999999999</v>
      </c>
      <c r="E465" s="328">
        <v>7.9</v>
      </c>
      <c r="F465" s="328">
        <v>3</v>
      </c>
      <c r="G465" s="328">
        <v>0.2223</v>
      </c>
      <c r="H465" s="328">
        <v>16</v>
      </c>
      <c r="I465" s="328">
        <v>5.91E-2</v>
      </c>
      <c r="J465" s="328">
        <v>7.4899999999999994E-2</v>
      </c>
      <c r="K465" s="328"/>
      <c r="L465" s="328"/>
      <c r="M465" s="329"/>
      <c r="N465" s="377"/>
    </row>
    <row r="466" spans="1:14" ht="49.5" customHeight="1" x14ac:dyDescent="0.35">
      <c r="A466" s="337" t="s">
        <v>2675</v>
      </c>
      <c r="B466" s="328" t="s">
        <v>1807</v>
      </c>
      <c r="C466" s="344" t="s">
        <v>2676</v>
      </c>
      <c r="D466" s="362">
        <v>1.0387</v>
      </c>
      <c r="E466" s="328">
        <v>10.3</v>
      </c>
      <c r="F466" s="328">
        <v>3</v>
      </c>
      <c r="G466" s="328">
        <v>0.27860000000000001</v>
      </c>
      <c r="H466" s="328">
        <v>22</v>
      </c>
      <c r="I466" s="328">
        <v>5.6800000000000003E-2</v>
      </c>
      <c r="J466" s="328">
        <v>7.3999999999999996E-2</v>
      </c>
      <c r="K466" s="328"/>
      <c r="L466" s="328"/>
      <c r="M466" s="329"/>
      <c r="N466" s="377"/>
    </row>
    <row r="467" spans="1:14" ht="49.5" customHeight="1" x14ac:dyDescent="0.35">
      <c r="A467" s="337" t="s">
        <v>2677</v>
      </c>
      <c r="B467" s="328" t="s">
        <v>1807</v>
      </c>
      <c r="C467" s="344" t="s">
        <v>2678</v>
      </c>
      <c r="D467" s="362">
        <v>0.59030000000000005</v>
      </c>
      <c r="E467" s="328">
        <v>5.3</v>
      </c>
      <c r="F467" s="328">
        <v>2</v>
      </c>
      <c r="G467" s="328">
        <v>0.3014</v>
      </c>
      <c r="H467" s="328">
        <v>11</v>
      </c>
      <c r="I467" s="328">
        <v>6.3899999999999998E-2</v>
      </c>
      <c r="J467" s="328">
        <v>7.6799999999999993E-2</v>
      </c>
      <c r="K467" s="328"/>
      <c r="L467" s="328"/>
      <c r="M467" s="329"/>
      <c r="N467" s="377"/>
    </row>
    <row r="468" spans="1:14" ht="49.5" customHeight="1" x14ac:dyDescent="0.35">
      <c r="A468" s="337" t="s">
        <v>2679</v>
      </c>
      <c r="B468" s="328" t="s">
        <v>1807</v>
      </c>
      <c r="C468" s="344" t="s">
        <v>2680</v>
      </c>
      <c r="D468" s="362">
        <v>1.0785</v>
      </c>
      <c r="E468" s="328">
        <v>12.1</v>
      </c>
      <c r="F468" s="328">
        <v>4</v>
      </c>
      <c r="G468" s="328">
        <v>0.25140000000000001</v>
      </c>
      <c r="H468" s="328">
        <v>25</v>
      </c>
      <c r="I468" s="328">
        <v>5.8200000000000002E-2</v>
      </c>
      <c r="J468" s="328">
        <v>7.6799999999999993E-2</v>
      </c>
      <c r="K468" s="328"/>
      <c r="L468" s="328"/>
      <c r="M468" s="329"/>
      <c r="N468" s="377"/>
    </row>
    <row r="469" spans="1:14" ht="49.5" customHeight="1" x14ac:dyDescent="0.35">
      <c r="A469" s="337" t="s">
        <v>2681</v>
      </c>
      <c r="B469" s="328" t="s">
        <v>1807</v>
      </c>
      <c r="C469" s="344" t="s">
        <v>2682</v>
      </c>
      <c r="D469" s="362">
        <v>2.8875000000000002</v>
      </c>
      <c r="E469" s="328">
        <v>19.100000000000001</v>
      </c>
      <c r="F469" s="328">
        <v>6</v>
      </c>
      <c r="G469" s="328">
        <v>0.37169999999999997</v>
      </c>
      <c r="H469" s="328">
        <v>36</v>
      </c>
      <c r="I469" s="328">
        <v>8.1699999999999995E-2</v>
      </c>
      <c r="J469" s="328">
        <v>0.111</v>
      </c>
      <c r="K469" s="328"/>
      <c r="L469" s="328"/>
      <c r="M469" s="329"/>
      <c r="N469" s="377"/>
    </row>
    <row r="470" spans="1:14" ht="49.5" customHeight="1" x14ac:dyDescent="0.35">
      <c r="A470" s="337" t="s">
        <v>2683</v>
      </c>
      <c r="B470" s="328" t="s">
        <v>1807</v>
      </c>
      <c r="C470" s="344" t="s">
        <v>2684</v>
      </c>
      <c r="D470" s="362">
        <v>0.77480000000000004</v>
      </c>
      <c r="E470" s="328">
        <v>6</v>
      </c>
      <c r="F470" s="328">
        <v>2</v>
      </c>
      <c r="G470" s="328">
        <v>0.50429999999999997</v>
      </c>
      <c r="H470" s="328">
        <v>14</v>
      </c>
      <c r="I470" s="328">
        <v>6.7699999999999996E-2</v>
      </c>
      <c r="J470" s="328">
        <v>8.3000000000000004E-2</v>
      </c>
      <c r="K470" s="328"/>
      <c r="L470" s="328"/>
      <c r="M470" s="329"/>
      <c r="N470" s="377"/>
    </row>
    <row r="471" spans="1:14" ht="49.5" customHeight="1" x14ac:dyDescent="0.35">
      <c r="A471" s="337" t="s">
        <v>2685</v>
      </c>
      <c r="B471" s="328" t="s">
        <v>1807</v>
      </c>
      <c r="C471" s="344" t="s">
        <v>2686</v>
      </c>
      <c r="D471" s="362">
        <v>1.7267999999999999</v>
      </c>
      <c r="E471" s="328">
        <v>14.7</v>
      </c>
      <c r="F471" s="328">
        <v>5</v>
      </c>
      <c r="G471" s="328">
        <v>0.29599999999999999</v>
      </c>
      <c r="H471" s="328">
        <v>29</v>
      </c>
      <c r="I471" s="328">
        <v>7.0499999999999993E-2</v>
      </c>
      <c r="J471" s="328">
        <v>9.4299999999999995E-2</v>
      </c>
      <c r="K471" s="328"/>
      <c r="L471" s="328"/>
      <c r="M471" s="329"/>
      <c r="N471" s="377"/>
    </row>
    <row r="472" spans="1:14" ht="49.5" customHeight="1" x14ac:dyDescent="0.35">
      <c r="A472" s="337" t="s">
        <v>2687</v>
      </c>
      <c r="B472" s="328" t="s">
        <v>1807</v>
      </c>
      <c r="C472" s="344" t="s">
        <v>2688</v>
      </c>
      <c r="D472" s="362">
        <v>0.51859999999999995</v>
      </c>
      <c r="E472" s="328">
        <v>5.4</v>
      </c>
      <c r="F472" s="328">
        <v>2</v>
      </c>
      <c r="G472" s="328">
        <v>0.32569999999999999</v>
      </c>
      <c r="H472" s="328">
        <v>12</v>
      </c>
      <c r="I472" s="328">
        <v>5.3199999999999997E-2</v>
      </c>
      <c r="J472" s="328">
        <v>6.4100000000000004E-2</v>
      </c>
      <c r="K472" s="328"/>
      <c r="L472" s="328"/>
      <c r="M472" s="329"/>
      <c r="N472" s="377"/>
    </row>
    <row r="473" spans="1:14" ht="49.5" customHeight="1" x14ac:dyDescent="0.35">
      <c r="A473" s="337" t="s">
        <v>2689</v>
      </c>
      <c r="B473" s="328" t="s">
        <v>1807</v>
      </c>
      <c r="C473" s="344" t="s">
        <v>2690</v>
      </c>
      <c r="D473" s="362">
        <v>1.4</v>
      </c>
      <c r="E473" s="328">
        <v>11.5</v>
      </c>
      <c r="F473" s="328">
        <v>4</v>
      </c>
      <c r="G473" s="328">
        <v>0.2898</v>
      </c>
      <c r="H473" s="328">
        <v>22</v>
      </c>
      <c r="I473" s="328">
        <v>7.0599999999999996E-2</v>
      </c>
      <c r="J473" s="328">
        <v>9.2700000000000005E-2</v>
      </c>
      <c r="K473" s="328"/>
      <c r="L473" s="328"/>
      <c r="M473" s="329"/>
      <c r="N473" s="377"/>
    </row>
    <row r="474" spans="1:14" ht="49.5" customHeight="1" x14ac:dyDescent="0.35">
      <c r="A474" s="337" t="s">
        <v>2691</v>
      </c>
      <c r="B474" s="328" t="s">
        <v>1807</v>
      </c>
      <c r="C474" s="344" t="s">
        <v>2692</v>
      </c>
      <c r="D474" s="362">
        <v>0.83640000000000003</v>
      </c>
      <c r="E474" s="328">
        <v>7.7</v>
      </c>
      <c r="F474" s="328">
        <v>3</v>
      </c>
      <c r="G474" s="328">
        <v>0.2334</v>
      </c>
      <c r="H474" s="328">
        <v>15</v>
      </c>
      <c r="I474" s="328">
        <v>6.3600000000000004E-2</v>
      </c>
      <c r="J474" s="328">
        <v>8.0500000000000002E-2</v>
      </c>
      <c r="K474" s="328"/>
      <c r="L474" s="328"/>
      <c r="M474" s="329"/>
      <c r="N474" s="377"/>
    </row>
    <row r="475" spans="1:14" ht="49.5" customHeight="1" x14ac:dyDescent="0.35">
      <c r="A475" s="337" t="s">
        <v>2693</v>
      </c>
      <c r="B475" s="328" t="s">
        <v>1807</v>
      </c>
      <c r="C475" s="344" t="s">
        <v>2694</v>
      </c>
      <c r="D475" s="362">
        <v>0.65169999999999995</v>
      </c>
      <c r="E475" s="328">
        <v>4</v>
      </c>
      <c r="F475" s="328">
        <v>2</v>
      </c>
      <c r="G475" s="328">
        <v>0.28689999999999999</v>
      </c>
      <c r="H475" s="328">
        <v>8</v>
      </c>
      <c r="I475" s="328">
        <v>0.1004</v>
      </c>
      <c r="J475" s="328">
        <v>0.1147</v>
      </c>
      <c r="K475" s="328"/>
      <c r="L475" s="328"/>
      <c r="M475" s="329"/>
      <c r="N475" s="377"/>
    </row>
    <row r="476" spans="1:14" ht="49.5" customHeight="1" x14ac:dyDescent="0.35">
      <c r="A476" s="337" t="s">
        <v>2695</v>
      </c>
      <c r="B476" s="328" t="s">
        <v>1807</v>
      </c>
      <c r="C476" s="344" t="s">
        <v>2696</v>
      </c>
      <c r="D476" s="362">
        <v>0.41670000000000001</v>
      </c>
      <c r="E476" s="328">
        <v>4.5</v>
      </c>
      <c r="F476" s="328">
        <v>2</v>
      </c>
      <c r="G476" s="328">
        <v>0.2782</v>
      </c>
      <c r="H476" s="328">
        <v>9</v>
      </c>
      <c r="I476" s="328">
        <v>5.45E-2</v>
      </c>
      <c r="J476" s="328">
        <v>6.3700000000000007E-2</v>
      </c>
      <c r="K476" s="328"/>
      <c r="L476" s="328"/>
      <c r="M476" s="329"/>
      <c r="N476" s="377"/>
    </row>
    <row r="477" spans="1:14" ht="49.5" customHeight="1" x14ac:dyDescent="0.35">
      <c r="A477" s="337" t="s">
        <v>2697</v>
      </c>
      <c r="B477" s="328" t="s">
        <v>1807</v>
      </c>
      <c r="C477" s="344" t="s">
        <v>2698</v>
      </c>
      <c r="D477" s="362">
        <v>0.5554</v>
      </c>
      <c r="E477" s="328">
        <v>2</v>
      </c>
      <c r="F477" s="328">
        <v>1</v>
      </c>
      <c r="G477" s="328">
        <v>0.45329999999999998</v>
      </c>
      <c r="H477" s="328">
        <v>5</v>
      </c>
      <c r="I477" s="328">
        <v>0.15859999999999999</v>
      </c>
      <c r="J477" s="328">
        <v>0.15110000000000001</v>
      </c>
      <c r="K477" s="328"/>
      <c r="L477" s="328"/>
      <c r="M477" s="329"/>
      <c r="N477" s="377"/>
    </row>
    <row r="478" spans="1:14" ht="49.5" customHeight="1" x14ac:dyDescent="0.35">
      <c r="A478" s="337" t="s">
        <v>2699</v>
      </c>
      <c r="B478" s="328" t="s">
        <v>1807</v>
      </c>
      <c r="C478" s="344" t="s">
        <v>2700</v>
      </c>
      <c r="D478" s="362">
        <v>0.66520000000000001</v>
      </c>
      <c r="E478" s="328">
        <v>2.9</v>
      </c>
      <c r="F478" s="328">
        <v>2</v>
      </c>
      <c r="G478" s="328">
        <v>0.3589</v>
      </c>
      <c r="H478" s="328">
        <v>6</v>
      </c>
      <c r="I478" s="328">
        <v>0.1164</v>
      </c>
      <c r="J478" s="328">
        <v>0.1237</v>
      </c>
      <c r="K478" s="328"/>
      <c r="L478" s="328"/>
      <c r="M478" s="329"/>
      <c r="N478" s="377"/>
    </row>
    <row r="479" spans="1:14" ht="49.5" customHeight="1" x14ac:dyDescent="0.35">
      <c r="A479" s="337" t="s">
        <v>2701</v>
      </c>
      <c r="B479" s="328" t="s">
        <v>1807</v>
      </c>
      <c r="C479" s="344" t="s">
        <v>2702</v>
      </c>
      <c r="D479" s="362">
        <v>1.2418</v>
      </c>
      <c r="E479" s="328">
        <v>7.4</v>
      </c>
      <c r="F479" s="328">
        <v>2</v>
      </c>
      <c r="G479" s="328">
        <v>0.46129999999999999</v>
      </c>
      <c r="H479" s="328">
        <v>15</v>
      </c>
      <c r="I479" s="328">
        <v>8.7300000000000003E-2</v>
      </c>
      <c r="J479" s="328">
        <v>0.10979999999999999</v>
      </c>
      <c r="K479" s="328"/>
      <c r="L479" s="328"/>
      <c r="M479" s="329"/>
      <c r="N479" s="377"/>
    </row>
    <row r="480" spans="1:14" ht="49.5" customHeight="1" x14ac:dyDescent="0.35">
      <c r="A480" s="337" t="s">
        <v>2703</v>
      </c>
      <c r="B480" s="328" t="s">
        <v>1807</v>
      </c>
      <c r="C480" s="344" t="s">
        <v>2704</v>
      </c>
      <c r="D480" s="362">
        <v>0.65910000000000002</v>
      </c>
      <c r="E480" s="328">
        <v>5.0999999999999996</v>
      </c>
      <c r="F480" s="328">
        <v>2</v>
      </c>
      <c r="G480" s="328">
        <v>0.43020000000000003</v>
      </c>
      <c r="H480" s="328">
        <v>11</v>
      </c>
      <c r="I480" s="328">
        <v>7.1999999999999995E-2</v>
      </c>
      <c r="J480" s="328">
        <v>8.5999999999999993E-2</v>
      </c>
      <c r="K480" s="328"/>
      <c r="L480" s="328"/>
      <c r="M480" s="329"/>
      <c r="N480" s="377"/>
    </row>
    <row r="481" spans="1:14" ht="49.5" customHeight="1" x14ac:dyDescent="0.35">
      <c r="A481" s="337" t="s">
        <v>2705</v>
      </c>
      <c r="B481" s="328" t="s">
        <v>1807</v>
      </c>
      <c r="C481" s="344" t="s">
        <v>2706</v>
      </c>
      <c r="D481" s="362">
        <v>1.6968000000000001</v>
      </c>
      <c r="E481" s="328">
        <v>8.6</v>
      </c>
      <c r="F481" s="328">
        <v>3</v>
      </c>
      <c r="G481" s="328">
        <v>0.47589999999999999</v>
      </c>
      <c r="H481" s="328">
        <v>21</v>
      </c>
      <c r="I481" s="328">
        <v>0.1162</v>
      </c>
      <c r="J481" s="328">
        <v>0.1487</v>
      </c>
      <c r="K481" s="328"/>
      <c r="L481" s="328"/>
      <c r="M481" s="329"/>
      <c r="N481" s="377"/>
    </row>
    <row r="482" spans="1:14" ht="49.5" customHeight="1" x14ac:dyDescent="0.35">
      <c r="A482" s="337" t="s">
        <v>2707</v>
      </c>
      <c r="B482" s="328" t="s">
        <v>1807</v>
      </c>
      <c r="C482" s="344" t="s">
        <v>2708</v>
      </c>
      <c r="D482" s="362">
        <v>0.87139999999999995</v>
      </c>
      <c r="E482" s="328">
        <v>5.4</v>
      </c>
      <c r="F482" s="328">
        <v>2</v>
      </c>
      <c r="G482" s="328">
        <v>0.64259999999999995</v>
      </c>
      <c r="H482" s="328">
        <v>12</v>
      </c>
      <c r="I482" s="328">
        <v>9.0800000000000006E-2</v>
      </c>
      <c r="J482" s="328">
        <v>0.1095</v>
      </c>
      <c r="K482" s="328"/>
      <c r="L482" s="328"/>
      <c r="M482" s="329"/>
      <c r="N482" s="377"/>
    </row>
    <row r="483" spans="1:14" ht="49.5" customHeight="1" x14ac:dyDescent="0.35">
      <c r="A483" s="337" t="s">
        <v>2709</v>
      </c>
      <c r="B483" s="328" t="s">
        <v>1807</v>
      </c>
      <c r="C483" s="344" t="s">
        <v>2710</v>
      </c>
      <c r="D483" s="362">
        <v>1.4755</v>
      </c>
      <c r="E483" s="328">
        <v>10.9</v>
      </c>
      <c r="F483" s="328">
        <v>4</v>
      </c>
      <c r="G483" s="328">
        <v>0.31469999999999998</v>
      </c>
      <c r="H483" s="328">
        <v>23</v>
      </c>
      <c r="I483" s="328">
        <v>8.0799999999999997E-2</v>
      </c>
      <c r="J483" s="328">
        <v>0.10580000000000001</v>
      </c>
      <c r="K483" s="328"/>
      <c r="L483" s="328"/>
      <c r="M483" s="329"/>
      <c r="N483" s="377"/>
    </row>
    <row r="484" spans="1:14" ht="49.5" customHeight="1" x14ac:dyDescent="0.35">
      <c r="A484" s="337" t="s">
        <v>2711</v>
      </c>
      <c r="B484" s="328" t="s">
        <v>1807</v>
      </c>
      <c r="C484" s="344" t="s">
        <v>2712</v>
      </c>
      <c r="D484" s="362">
        <v>0.29170000000000001</v>
      </c>
      <c r="E484" s="328">
        <v>2.8</v>
      </c>
      <c r="F484" s="328">
        <v>1</v>
      </c>
      <c r="G484" s="328">
        <v>0.24790000000000001</v>
      </c>
      <c r="H484" s="328">
        <v>7</v>
      </c>
      <c r="I484" s="328">
        <v>6.2E-2</v>
      </c>
      <c r="J484" s="328">
        <v>6.5199999999999994E-2</v>
      </c>
      <c r="K484" s="328"/>
      <c r="L484" s="328"/>
      <c r="M484" s="329"/>
      <c r="N484" s="377"/>
    </row>
    <row r="485" spans="1:14" ht="49.5" customHeight="1" x14ac:dyDescent="0.35">
      <c r="A485" s="337" t="s">
        <v>2713</v>
      </c>
      <c r="B485" s="328" t="s">
        <v>1807</v>
      </c>
      <c r="C485" s="344" t="s">
        <v>2714</v>
      </c>
      <c r="D485" s="362">
        <v>1.2284999999999999</v>
      </c>
      <c r="E485" s="328">
        <v>10.3</v>
      </c>
      <c r="F485" s="328">
        <v>3</v>
      </c>
      <c r="G485" s="328">
        <v>0.35580000000000001</v>
      </c>
      <c r="H485" s="328">
        <v>20</v>
      </c>
      <c r="I485" s="328">
        <v>7.2499999999999995E-2</v>
      </c>
      <c r="J485" s="328">
        <v>9.4500000000000001E-2</v>
      </c>
      <c r="K485" s="328"/>
      <c r="L485" s="328"/>
      <c r="M485" s="329" t="s">
        <v>4366</v>
      </c>
      <c r="N485" s="377"/>
    </row>
    <row r="486" spans="1:14" ht="49.5" customHeight="1" x14ac:dyDescent="0.35">
      <c r="A486" s="337" t="s">
        <v>2715</v>
      </c>
      <c r="B486" s="328" t="s">
        <v>1807</v>
      </c>
      <c r="C486" s="344" t="s">
        <v>2716</v>
      </c>
      <c r="D486" s="362">
        <v>0.48909999999999998</v>
      </c>
      <c r="E486" s="328">
        <v>5.0999999999999996</v>
      </c>
      <c r="F486" s="328">
        <v>2</v>
      </c>
      <c r="G486" s="328">
        <v>0.34949999999999998</v>
      </c>
      <c r="H486" s="328">
        <v>10</v>
      </c>
      <c r="I486" s="328">
        <v>5.5300000000000002E-2</v>
      </c>
      <c r="J486" s="328">
        <v>6.6000000000000003E-2</v>
      </c>
      <c r="K486" s="328"/>
      <c r="L486" s="328"/>
      <c r="M486" s="329"/>
      <c r="N486" s="377"/>
    </row>
    <row r="487" spans="1:14" ht="49.5" customHeight="1" x14ac:dyDescent="0.35">
      <c r="A487" s="337" t="s">
        <v>2717</v>
      </c>
      <c r="B487" s="328" t="s">
        <v>1807</v>
      </c>
      <c r="C487" s="344" t="s">
        <v>2718</v>
      </c>
      <c r="D487" s="362">
        <v>0.45700000000000002</v>
      </c>
      <c r="E487" s="328">
        <v>4.0999999999999996</v>
      </c>
      <c r="F487" s="328">
        <v>2</v>
      </c>
      <c r="G487" s="328">
        <v>0.2762</v>
      </c>
      <c r="H487" s="328">
        <v>9</v>
      </c>
      <c r="I487" s="328">
        <v>6.3500000000000001E-2</v>
      </c>
      <c r="J487" s="328">
        <v>7.2999999999999995E-2</v>
      </c>
      <c r="K487" s="328"/>
      <c r="L487" s="328"/>
      <c r="M487" s="329"/>
      <c r="N487" s="377"/>
    </row>
    <row r="488" spans="1:14" ht="49.5" customHeight="1" x14ac:dyDescent="0.35">
      <c r="A488" s="337" t="s">
        <v>2719</v>
      </c>
      <c r="B488" s="328" t="s">
        <v>1807</v>
      </c>
      <c r="C488" s="344" t="s">
        <v>2720</v>
      </c>
      <c r="D488" s="362">
        <v>0.38300000000000001</v>
      </c>
      <c r="E488" s="328">
        <v>3.5</v>
      </c>
      <c r="F488" s="328">
        <v>2</v>
      </c>
      <c r="G488" s="328">
        <v>0.2084</v>
      </c>
      <c r="H488" s="328">
        <v>7</v>
      </c>
      <c r="I488" s="328">
        <v>6.2300000000000001E-2</v>
      </c>
      <c r="J488" s="328">
        <v>6.9199999999999998E-2</v>
      </c>
      <c r="K488" s="328"/>
      <c r="L488" s="328"/>
      <c r="M488" s="329"/>
      <c r="N488" s="377"/>
    </row>
    <row r="489" spans="1:14" ht="49.5" customHeight="1" x14ac:dyDescent="0.35">
      <c r="A489" s="337" t="s">
        <v>2721</v>
      </c>
      <c r="B489" s="328" t="s">
        <v>1807</v>
      </c>
      <c r="C489" s="344" t="s">
        <v>2722</v>
      </c>
      <c r="D489" s="362">
        <v>1.7075</v>
      </c>
      <c r="E489" s="328">
        <v>10.9</v>
      </c>
      <c r="F489" s="328">
        <v>4</v>
      </c>
      <c r="G489" s="328">
        <v>0.35089999999999999</v>
      </c>
      <c r="H489" s="328">
        <v>23</v>
      </c>
      <c r="I489" s="328">
        <v>9.01E-2</v>
      </c>
      <c r="J489" s="328">
        <v>0.11799999999999999</v>
      </c>
      <c r="K489" s="328"/>
      <c r="L489" s="328"/>
      <c r="M489" s="329"/>
      <c r="N489" s="377"/>
    </row>
    <row r="490" spans="1:14" ht="49.5" customHeight="1" x14ac:dyDescent="0.35">
      <c r="A490" s="337" t="s">
        <v>2723</v>
      </c>
      <c r="B490" s="328" t="s">
        <v>1807</v>
      </c>
      <c r="C490" s="344" t="s">
        <v>2724</v>
      </c>
      <c r="D490" s="362">
        <v>0.90400000000000003</v>
      </c>
      <c r="E490" s="328">
        <v>4.0999999999999996</v>
      </c>
      <c r="F490" s="328">
        <v>2</v>
      </c>
      <c r="G490" s="328">
        <v>0.33539999999999998</v>
      </c>
      <c r="H490" s="328">
        <v>9</v>
      </c>
      <c r="I490" s="328">
        <v>0.1145</v>
      </c>
      <c r="J490" s="328">
        <v>0.13150000000000001</v>
      </c>
      <c r="K490" s="328"/>
      <c r="L490" s="328"/>
      <c r="M490" s="329"/>
      <c r="N490" s="377"/>
    </row>
    <row r="491" spans="1:14" ht="49.5" customHeight="1" x14ac:dyDescent="0.35">
      <c r="A491" s="337" t="s">
        <v>2725</v>
      </c>
      <c r="B491" s="328" t="s">
        <v>1807</v>
      </c>
      <c r="C491" s="344" t="s">
        <v>2726</v>
      </c>
      <c r="D491" s="362">
        <v>0.88270000000000004</v>
      </c>
      <c r="E491" s="328">
        <v>5</v>
      </c>
      <c r="F491" s="328">
        <v>2</v>
      </c>
      <c r="G491" s="328">
        <v>0.35520000000000002</v>
      </c>
      <c r="H491" s="328">
        <v>11</v>
      </c>
      <c r="I491" s="328">
        <v>9.9500000000000005E-2</v>
      </c>
      <c r="J491" s="328">
        <v>0.11840000000000001</v>
      </c>
      <c r="K491" s="328"/>
      <c r="L491" s="328"/>
      <c r="M491" s="329"/>
      <c r="N491" s="377"/>
    </row>
    <row r="492" spans="1:14" ht="49.5" customHeight="1" x14ac:dyDescent="0.35">
      <c r="A492" s="337" t="s">
        <v>2727</v>
      </c>
      <c r="B492" s="328" t="s">
        <v>1807</v>
      </c>
      <c r="C492" s="344" t="s">
        <v>2728</v>
      </c>
      <c r="D492" s="362">
        <v>0.82809999999999995</v>
      </c>
      <c r="E492" s="328">
        <v>5.7</v>
      </c>
      <c r="F492" s="328">
        <v>2</v>
      </c>
      <c r="G492" s="328">
        <v>0.59240000000000004</v>
      </c>
      <c r="H492" s="328">
        <v>12</v>
      </c>
      <c r="I492" s="328">
        <v>8.0299999999999996E-2</v>
      </c>
      <c r="J492" s="328">
        <v>9.7500000000000003E-2</v>
      </c>
      <c r="K492" s="328"/>
      <c r="L492" s="328"/>
      <c r="M492" s="329"/>
      <c r="N492" s="377"/>
    </row>
    <row r="493" spans="1:14" ht="49.5" customHeight="1" x14ac:dyDescent="0.35">
      <c r="A493" s="337" t="s">
        <v>2729</v>
      </c>
      <c r="B493" s="328" t="s">
        <v>1807</v>
      </c>
      <c r="C493" s="344" t="s">
        <v>2730</v>
      </c>
      <c r="D493" s="362">
        <v>1.9896</v>
      </c>
      <c r="E493" s="328">
        <v>18.100000000000001</v>
      </c>
      <c r="F493" s="328">
        <v>0</v>
      </c>
      <c r="G493" s="362">
        <v>0</v>
      </c>
      <c r="H493" s="328">
        <v>33</v>
      </c>
      <c r="I493" s="328">
        <v>6.8400000000000002E-2</v>
      </c>
      <c r="J493" s="328">
        <v>9.2499999999999999E-2</v>
      </c>
      <c r="K493" s="328"/>
      <c r="L493" s="328"/>
      <c r="M493" s="329" t="s">
        <v>4366</v>
      </c>
      <c r="N493" s="377"/>
    </row>
    <row r="494" spans="1:14" ht="49.5" customHeight="1" x14ac:dyDescent="0.35">
      <c r="A494" s="337" t="s">
        <v>2731</v>
      </c>
      <c r="B494" s="328" t="s">
        <v>1592</v>
      </c>
      <c r="C494" s="344" t="s">
        <v>2732</v>
      </c>
      <c r="D494" s="362">
        <v>3.0710999999999999</v>
      </c>
      <c r="E494" s="328">
        <v>2.4</v>
      </c>
      <c r="F494" s="328">
        <v>2</v>
      </c>
      <c r="G494" s="328">
        <v>0.2969</v>
      </c>
      <c r="H494" s="328">
        <v>4</v>
      </c>
      <c r="I494" s="328">
        <v>0.17319999999999999</v>
      </c>
      <c r="J494" s="328">
        <v>0.17469999999999999</v>
      </c>
      <c r="K494" s="328"/>
      <c r="L494" s="328"/>
      <c r="M494" s="329"/>
      <c r="N494" s="377"/>
    </row>
    <row r="495" spans="1:14" ht="49.5" customHeight="1" x14ac:dyDescent="0.35">
      <c r="A495" s="337" t="s">
        <v>2733</v>
      </c>
      <c r="B495" s="328" t="s">
        <v>1592</v>
      </c>
      <c r="C495" s="344" t="s">
        <v>2734</v>
      </c>
      <c r="D495" s="362">
        <v>1.9977</v>
      </c>
      <c r="E495" s="328">
        <v>2.5</v>
      </c>
      <c r="F495" s="328">
        <v>0</v>
      </c>
      <c r="G495" s="362">
        <v>0</v>
      </c>
      <c r="H495" s="328">
        <v>6</v>
      </c>
      <c r="I495" s="328">
        <v>9.5000000000000001E-2</v>
      </c>
      <c r="J495" s="328">
        <v>9.7000000000000003E-2</v>
      </c>
      <c r="K495" s="328"/>
      <c r="L495" s="328"/>
      <c r="M495" s="329"/>
      <c r="N495" s="377"/>
    </row>
    <row r="496" spans="1:14" ht="49.5" customHeight="1" x14ac:dyDescent="0.35">
      <c r="A496" s="337" t="s">
        <v>2737</v>
      </c>
      <c r="B496" s="328" t="s">
        <v>1592</v>
      </c>
      <c r="C496" s="344" t="s">
        <v>2738</v>
      </c>
      <c r="D496" s="362">
        <v>10.9224</v>
      </c>
      <c r="E496" s="328">
        <v>11.1</v>
      </c>
      <c r="F496" s="328">
        <v>4</v>
      </c>
      <c r="G496" s="328">
        <v>0.48170000000000002</v>
      </c>
      <c r="H496" s="328">
        <v>21</v>
      </c>
      <c r="I496" s="328">
        <v>0.1215</v>
      </c>
      <c r="J496" s="328">
        <v>0.15920000000000001</v>
      </c>
      <c r="K496" s="328"/>
      <c r="L496" s="328"/>
      <c r="M496" s="329"/>
      <c r="N496" s="377"/>
    </row>
    <row r="497" spans="1:14" ht="49.5" customHeight="1" thickBot="1" x14ac:dyDescent="0.4">
      <c r="A497" s="337" t="s">
        <v>2739</v>
      </c>
      <c r="B497" s="328" t="s">
        <v>1592</v>
      </c>
      <c r="C497" s="344" t="s">
        <v>2740</v>
      </c>
      <c r="D497" s="362">
        <v>8.6503999999999994</v>
      </c>
      <c r="E497" s="328">
        <v>6</v>
      </c>
      <c r="F497" s="328">
        <v>2</v>
      </c>
      <c r="G497" s="328">
        <v>0.5161</v>
      </c>
      <c r="H497" s="328">
        <v>12</v>
      </c>
      <c r="I497" s="328">
        <v>0.12039999999999999</v>
      </c>
      <c r="J497" s="328">
        <v>0.14749999999999999</v>
      </c>
      <c r="K497" s="328"/>
      <c r="L497" s="328"/>
      <c r="M497" s="329"/>
      <c r="N497" s="377"/>
    </row>
    <row r="498" spans="1:14" ht="30" customHeight="1" thickBot="1" x14ac:dyDescent="0.4">
      <c r="A498" s="348" t="s">
        <v>4376</v>
      </c>
      <c r="B498" s="324"/>
      <c r="C498" s="342"/>
      <c r="D498" s="366"/>
      <c r="E498" s="324"/>
      <c r="F498" s="324"/>
      <c r="G498" s="324"/>
      <c r="H498" s="324"/>
      <c r="I498" s="324"/>
      <c r="J498" s="324"/>
      <c r="K498" s="324"/>
      <c r="L498" s="324"/>
      <c r="M498" s="325"/>
      <c r="N498" s="377"/>
    </row>
    <row r="499" spans="1:14" ht="49.5" customHeight="1" x14ac:dyDescent="0.35">
      <c r="A499" s="337" t="s">
        <v>2741</v>
      </c>
      <c r="B499" s="328" t="s">
        <v>1592</v>
      </c>
      <c r="C499" s="344" t="s">
        <v>2742</v>
      </c>
      <c r="D499" s="362">
        <v>11.815099999999999</v>
      </c>
      <c r="E499" s="328">
        <v>31.5</v>
      </c>
      <c r="F499" s="328">
        <v>11</v>
      </c>
      <c r="G499" s="328">
        <v>0.82150000000000001</v>
      </c>
      <c r="H499" s="328">
        <v>49</v>
      </c>
      <c r="I499" s="328">
        <v>0.20080000000000001</v>
      </c>
      <c r="J499" s="328">
        <v>0.27810000000000001</v>
      </c>
      <c r="K499" s="328"/>
      <c r="L499" s="328"/>
      <c r="M499" s="329"/>
      <c r="N499" s="377"/>
    </row>
    <row r="500" spans="1:14" ht="49.5" customHeight="1" x14ac:dyDescent="0.35">
      <c r="A500" s="337" t="s">
        <v>2743</v>
      </c>
      <c r="B500" s="328" t="s">
        <v>1592</v>
      </c>
      <c r="C500" s="344" t="s">
        <v>2744</v>
      </c>
      <c r="D500" s="362">
        <v>3.1434000000000002</v>
      </c>
      <c r="E500" s="328">
        <v>12.9</v>
      </c>
      <c r="F500" s="328">
        <v>4</v>
      </c>
      <c r="G500" s="328">
        <v>0.43309999999999998</v>
      </c>
      <c r="H500" s="328">
        <v>26</v>
      </c>
      <c r="I500" s="328">
        <v>9.4E-2</v>
      </c>
      <c r="J500" s="328">
        <v>0.1246</v>
      </c>
      <c r="K500" s="328"/>
      <c r="L500" s="328"/>
      <c r="M500" s="329"/>
      <c r="N500" s="377"/>
    </row>
    <row r="501" spans="1:14" ht="49.5" customHeight="1" x14ac:dyDescent="0.35">
      <c r="A501" s="337" t="s">
        <v>2745</v>
      </c>
      <c r="B501" s="328" t="s">
        <v>1592</v>
      </c>
      <c r="C501" s="344" t="s">
        <v>2746</v>
      </c>
      <c r="D501" s="362">
        <v>6.9904000000000002</v>
      </c>
      <c r="E501" s="328">
        <v>17.7</v>
      </c>
      <c r="F501" s="328">
        <v>6</v>
      </c>
      <c r="G501" s="328">
        <v>0.61809999999999998</v>
      </c>
      <c r="H501" s="328">
        <v>30</v>
      </c>
      <c r="I501" s="328">
        <v>0.1467</v>
      </c>
      <c r="J501" s="328">
        <v>0.1983</v>
      </c>
      <c r="K501" s="328"/>
      <c r="L501" s="328"/>
      <c r="M501" s="329"/>
      <c r="N501" s="377"/>
    </row>
    <row r="502" spans="1:14" ht="49.5" customHeight="1" x14ac:dyDescent="0.35">
      <c r="A502" s="337" t="s">
        <v>2747</v>
      </c>
      <c r="B502" s="328" t="s">
        <v>1592</v>
      </c>
      <c r="C502" s="344" t="s">
        <v>2748</v>
      </c>
      <c r="D502" s="362">
        <v>6.5918000000000001</v>
      </c>
      <c r="E502" s="328">
        <v>21.4</v>
      </c>
      <c r="F502" s="328">
        <v>7</v>
      </c>
      <c r="G502" s="328">
        <v>0.58530000000000004</v>
      </c>
      <c r="H502" s="328">
        <v>38</v>
      </c>
      <c r="I502" s="328">
        <v>0.13400000000000001</v>
      </c>
      <c r="J502" s="328">
        <v>0.18290000000000001</v>
      </c>
      <c r="K502" s="328"/>
      <c r="L502" s="328"/>
      <c r="M502" s="329"/>
      <c r="N502" s="377"/>
    </row>
    <row r="503" spans="1:14" ht="49.5" customHeight="1" x14ac:dyDescent="0.35">
      <c r="A503" s="337" t="s">
        <v>2749</v>
      </c>
      <c r="B503" s="328" t="s">
        <v>1592</v>
      </c>
      <c r="C503" s="344" t="s">
        <v>2750</v>
      </c>
      <c r="D503" s="362">
        <v>4.4606000000000003</v>
      </c>
      <c r="E503" s="328">
        <v>13.4</v>
      </c>
      <c r="F503" s="328">
        <v>4</v>
      </c>
      <c r="G503" s="328">
        <v>0.59050000000000002</v>
      </c>
      <c r="H503" s="328">
        <v>24</v>
      </c>
      <c r="I503" s="328">
        <v>0.1234</v>
      </c>
      <c r="J503" s="328">
        <v>0.16400000000000001</v>
      </c>
      <c r="K503" s="328"/>
      <c r="L503" s="328"/>
      <c r="M503" s="329"/>
      <c r="N503" s="377"/>
    </row>
    <row r="504" spans="1:14" ht="49.5" customHeight="1" x14ac:dyDescent="0.35">
      <c r="A504" s="337" t="s">
        <v>2751</v>
      </c>
      <c r="B504" s="328" t="s">
        <v>1592</v>
      </c>
      <c r="C504" s="344" t="s">
        <v>2752</v>
      </c>
      <c r="D504" s="362">
        <v>3.2902</v>
      </c>
      <c r="E504" s="328">
        <v>9.1999999999999993</v>
      </c>
      <c r="F504" s="328">
        <v>3</v>
      </c>
      <c r="G504" s="328">
        <v>0.75019999999999998</v>
      </c>
      <c r="H504" s="328">
        <v>16</v>
      </c>
      <c r="I504" s="328">
        <v>0.17130000000000001</v>
      </c>
      <c r="J504" s="328">
        <v>0.22070000000000001</v>
      </c>
      <c r="K504" s="328"/>
      <c r="L504" s="328"/>
      <c r="M504" s="329"/>
      <c r="N504" s="377"/>
    </row>
    <row r="505" spans="1:14" ht="49.5" customHeight="1" x14ac:dyDescent="0.35">
      <c r="A505" s="337" t="s">
        <v>2753</v>
      </c>
      <c r="B505" s="328" t="s">
        <v>1592</v>
      </c>
      <c r="C505" s="344" t="s">
        <v>2754</v>
      </c>
      <c r="D505" s="362">
        <v>3.3424</v>
      </c>
      <c r="E505" s="328">
        <v>14.1</v>
      </c>
      <c r="F505" s="328">
        <v>5</v>
      </c>
      <c r="G505" s="328">
        <v>0.45019999999999999</v>
      </c>
      <c r="H505" s="328">
        <v>27</v>
      </c>
      <c r="I505" s="328">
        <v>0.11169999999999999</v>
      </c>
      <c r="J505" s="328">
        <v>0.14910000000000001</v>
      </c>
      <c r="K505" s="328"/>
      <c r="L505" s="328"/>
      <c r="M505" s="329"/>
      <c r="N505" s="377"/>
    </row>
    <row r="506" spans="1:14" ht="49.5" customHeight="1" x14ac:dyDescent="0.35">
      <c r="A506" s="337" t="s">
        <v>2755</v>
      </c>
      <c r="B506" s="328" t="s">
        <v>1592</v>
      </c>
      <c r="C506" s="344" t="s">
        <v>2756</v>
      </c>
      <c r="D506" s="362">
        <v>2.7999000000000001</v>
      </c>
      <c r="E506" s="328">
        <v>9</v>
      </c>
      <c r="F506" s="328">
        <v>3</v>
      </c>
      <c r="G506" s="328">
        <v>0.63949999999999996</v>
      </c>
      <c r="H506" s="328">
        <v>15</v>
      </c>
      <c r="I506" s="328">
        <v>0.1492</v>
      </c>
      <c r="J506" s="328">
        <v>0.19189999999999999</v>
      </c>
      <c r="K506" s="328"/>
      <c r="L506" s="328"/>
      <c r="M506" s="329"/>
      <c r="N506" s="377"/>
    </row>
    <row r="507" spans="1:14" ht="49.5" customHeight="1" x14ac:dyDescent="0.35">
      <c r="A507" s="337" t="s">
        <v>2757</v>
      </c>
      <c r="B507" s="328" t="s">
        <v>1592</v>
      </c>
      <c r="C507" s="344" t="s">
        <v>2758</v>
      </c>
      <c r="D507" s="362">
        <v>2.4994000000000001</v>
      </c>
      <c r="E507" s="328">
        <v>8.9</v>
      </c>
      <c r="F507" s="328">
        <v>3</v>
      </c>
      <c r="G507" s="328">
        <v>0.56320000000000003</v>
      </c>
      <c r="H507" s="328">
        <v>17</v>
      </c>
      <c r="I507" s="328">
        <v>0.13289999999999999</v>
      </c>
      <c r="J507" s="328">
        <v>0.17069999999999999</v>
      </c>
      <c r="K507" s="328"/>
      <c r="L507" s="328"/>
      <c r="M507" s="329"/>
      <c r="N507" s="377"/>
    </row>
    <row r="508" spans="1:14" ht="49.5" customHeight="1" x14ac:dyDescent="0.35">
      <c r="A508" s="337" t="s">
        <v>2759</v>
      </c>
      <c r="B508" s="328" t="s">
        <v>1592</v>
      </c>
      <c r="C508" s="344" t="s">
        <v>2760</v>
      </c>
      <c r="D508" s="362">
        <v>1.6444000000000001</v>
      </c>
      <c r="E508" s="328">
        <v>8.4</v>
      </c>
      <c r="F508" s="328">
        <v>3</v>
      </c>
      <c r="G508" s="328">
        <v>0.34429999999999999</v>
      </c>
      <c r="H508" s="328">
        <v>16</v>
      </c>
      <c r="I508" s="328">
        <v>8.6099999999999996E-2</v>
      </c>
      <c r="J508" s="328">
        <v>0.1099</v>
      </c>
      <c r="K508" s="328"/>
      <c r="L508" s="328"/>
      <c r="M508" s="329"/>
      <c r="N508" s="377"/>
    </row>
    <row r="509" spans="1:14" ht="49.5" customHeight="1" x14ac:dyDescent="0.35">
      <c r="A509" s="337" t="s">
        <v>2761</v>
      </c>
      <c r="B509" s="328" t="s">
        <v>1592</v>
      </c>
      <c r="C509" s="344" t="s">
        <v>2762</v>
      </c>
      <c r="D509" s="362">
        <v>3</v>
      </c>
      <c r="E509" s="328">
        <v>11.9</v>
      </c>
      <c r="F509" s="328">
        <v>4</v>
      </c>
      <c r="G509" s="328">
        <v>0.50280000000000002</v>
      </c>
      <c r="H509" s="328">
        <v>23</v>
      </c>
      <c r="I509" s="328">
        <v>0.1183</v>
      </c>
      <c r="J509" s="328">
        <v>0.15590000000000001</v>
      </c>
      <c r="K509" s="328"/>
      <c r="L509" s="328"/>
      <c r="M509" s="329"/>
      <c r="N509" s="377"/>
    </row>
    <row r="510" spans="1:14" ht="49.5" customHeight="1" x14ac:dyDescent="0.35">
      <c r="A510" s="337" t="s">
        <v>2763</v>
      </c>
      <c r="B510" s="328" t="s">
        <v>1592</v>
      </c>
      <c r="C510" s="344" t="s">
        <v>2764</v>
      </c>
      <c r="D510" s="362">
        <v>1.2513000000000001</v>
      </c>
      <c r="E510" s="328">
        <v>6</v>
      </c>
      <c r="F510" s="328">
        <v>2</v>
      </c>
      <c r="G510" s="328">
        <v>0.31180000000000002</v>
      </c>
      <c r="H510" s="328">
        <v>11</v>
      </c>
      <c r="I510" s="328">
        <v>7.2800000000000004E-2</v>
      </c>
      <c r="J510" s="328">
        <v>8.9099999999999999E-2</v>
      </c>
      <c r="K510" s="328"/>
      <c r="L510" s="328"/>
      <c r="M510" s="329"/>
      <c r="N510" s="377"/>
    </row>
    <row r="511" spans="1:14" ht="49.5" customHeight="1" x14ac:dyDescent="0.35">
      <c r="A511" s="337" t="s">
        <v>2765</v>
      </c>
      <c r="B511" s="328" t="s">
        <v>1592</v>
      </c>
      <c r="C511" s="344" t="s">
        <v>2766</v>
      </c>
      <c r="D511" s="362">
        <v>0.3639</v>
      </c>
      <c r="E511" s="328"/>
      <c r="F511" s="328">
        <v>0</v>
      </c>
      <c r="G511" s="362">
        <v>0</v>
      </c>
      <c r="H511" s="328">
        <v>1000</v>
      </c>
      <c r="I511" s="362">
        <v>0</v>
      </c>
      <c r="J511" s="362">
        <v>0</v>
      </c>
      <c r="K511" s="328"/>
      <c r="L511" s="328" t="s">
        <v>4363</v>
      </c>
      <c r="M511" s="329" t="s">
        <v>1602</v>
      </c>
      <c r="N511" s="377"/>
    </row>
    <row r="512" spans="1:14" ht="49.5" customHeight="1" x14ac:dyDescent="0.35">
      <c r="A512" s="337" t="s">
        <v>2767</v>
      </c>
      <c r="B512" s="328" t="s">
        <v>1592</v>
      </c>
      <c r="C512" s="344" t="s">
        <v>2768</v>
      </c>
      <c r="D512" s="362">
        <v>0.73009999999999997</v>
      </c>
      <c r="E512" s="328"/>
      <c r="F512" s="328">
        <v>0</v>
      </c>
      <c r="G512" s="362">
        <v>0</v>
      </c>
      <c r="H512" s="328">
        <v>1000</v>
      </c>
      <c r="I512" s="362">
        <v>0</v>
      </c>
      <c r="J512" s="362">
        <v>0</v>
      </c>
      <c r="K512" s="328"/>
      <c r="L512" s="328" t="s">
        <v>4363</v>
      </c>
      <c r="M512" s="329" t="s">
        <v>1602</v>
      </c>
      <c r="N512" s="377"/>
    </row>
    <row r="513" spans="1:14" ht="49.5" customHeight="1" x14ac:dyDescent="0.35">
      <c r="A513" s="337" t="s">
        <v>2769</v>
      </c>
      <c r="B513" s="328" t="s">
        <v>1592</v>
      </c>
      <c r="C513" s="344" t="s">
        <v>2770</v>
      </c>
      <c r="D513" s="362">
        <v>1.0434000000000001</v>
      </c>
      <c r="E513" s="328">
        <v>4.3</v>
      </c>
      <c r="F513" s="328">
        <v>0</v>
      </c>
      <c r="G513" s="362">
        <v>0</v>
      </c>
      <c r="H513" s="328">
        <v>10</v>
      </c>
      <c r="I513" s="328">
        <v>6.8500000000000005E-2</v>
      </c>
      <c r="J513" s="328">
        <v>7.9399999999999998E-2</v>
      </c>
      <c r="K513" s="328"/>
      <c r="L513" s="328"/>
      <c r="M513" s="329"/>
      <c r="N513" s="377"/>
    </row>
    <row r="514" spans="1:14" ht="49.5" customHeight="1" x14ac:dyDescent="0.35">
      <c r="A514" s="337" t="s">
        <v>2771</v>
      </c>
      <c r="B514" s="328" t="s">
        <v>1592</v>
      </c>
      <c r="C514" s="344" t="s">
        <v>2772</v>
      </c>
      <c r="D514" s="362">
        <v>2.9123999999999999</v>
      </c>
      <c r="E514" s="328">
        <v>10.8</v>
      </c>
      <c r="F514" s="328">
        <v>4</v>
      </c>
      <c r="G514" s="328">
        <v>0.3846</v>
      </c>
      <c r="H514" s="328">
        <v>20</v>
      </c>
      <c r="I514" s="328">
        <v>9.9699999999999997E-2</v>
      </c>
      <c r="J514" s="328">
        <v>0.13039999999999999</v>
      </c>
      <c r="K514" s="328"/>
      <c r="L514" s="328"/>
      <c r="M514" s="329"/>
      <c r="N514" s="377"/>
    </row>
    <row r="515" spans="1:14" ht="49.5" customHeight="1" x14ac:dyDescent="0.35">
      <c r="A515" s="337" t="s">
        <v>2773</v>
      </c>
      <c r="B515" s="328" t="s">
        <v>1592</v>
      </c>
      <c r="C515" s="344" t="s">
        <v>2774</v>
      </c>
      <c r="D515" s="362">
        <v>3.7866</v>
      </c>
      <c r="E515" s="328">
        <v>11.6</v>
      </c>
      <c r="F515" s="328">
        <v>4</v>
      </c>
      <c r="G515" s="328">
        <v>0.6613</v>
      </c>
      <c r="H515" s="328">
        <v>20</v>
      </c>
      <c r="I515" s="328">
        <v>0.15959999999999999</v>
      </c>
      <c r="J515" s="328">
        <v>0.2099</v>
      </c>
      <c r="K515" s="328"/>
      <c r="L515" s="328"/>
      <c r="M515" s="329"/>
      <c r="N515" s="377"/>
    </row>
    <row r="516" spans="1:14" ht="49.5" customHeight="1" x14ac:dyDescent="0.35">
      <c r="A516" s="337" t="s">
        <v>2775</v>
      </c>
      <c r="B516" s="328" t="s">
        <v>1592</v>
      </c>
      <c r="C516" s="344" t="s">
        <v>2776</v>
      </c>
      <c r="D516" s="362">
        <v>1.3379000000000001</v>
      </c>
      <c r="E516" s="328">
        <v>7.3</v>
      </c>
      <c r="F516" s="328">
        <v>2</v>
      </c>
      <c r="G516" s="328">
        <v>0.45150000000000001</v>
      </c>
      <c r="H516" s="328">
        <v>13</v>
      </c>
      <c r="I516" s="328">
        <v>8.6599999999999996E-2</v>
      </c>
      <c r="J516" s="328">
        <v>0.10879999999999999</v>
      </c>
      <c r="K516" s="328"/>
      <c r="L516" s="328"/>
      <c r="M516" s="329"/>
      <c r="N516" s="377"/>
    </row>
    <row r="517" spans="1:14" ht="49.5" customHeight="1" x14ac:dyDescent="0.35">
      <c r="A517" s="337" t="s">
        <v>2777</v>
      </c>
      <c r="B517" s="328" t="s">
        <v>1592</v>
      </c>
      <c r="C517" s="344" t="s">
        <v>2778</v>
      </c>
      <c r="D517" s="362">
        <v>2.9950999999999999</v>
      </c>
      <c r="E517" s="328">
        <v>8.8000000000000007</v>
      </c>
      <c r="F517" s="328">
        <v>3</v>
      </c>
      <c r="G517" s="328">
        <v>0.38369999999999999</v>
      </c>
      <c r="H517" s="328">
        <v>20</v>
      </c>
      <c r="I517" s="328">
        <v>9.1600000000000001E-2</v>
      </c>
      <c r="J517" s="328">
        <v>0.11749999999999999</v>
      </c>
      <c r="K517" s="328"/>
      <c r="L517" s="328"/>
      <c r="M517" s="329"/>
      <c r="N517" s="377"/>
    </row>
    <row r="518" spans="1:14" ht="49.5" customHeight="1" x14ac:dyDescent="0.35">
      <c r="A518" s="337" t="s">
        <v>2779</v>
      </c>
      <c r="B518" s="328" t="s">
        <v>1592</v>
      </c>
      <c r="C518" s="344" t="s">
        <v>2780</v>
      </c>
      <c r="D518" s="362">
        <v>1.6740999999999999</v>
      </c>
      <c r="E518" s="328">
        <v>8.9</v>
      </c>
      <c r="F518" s="328">
        <v>3</v>
      </c>
      <c r="G518" s="328">
        <v>0.34160000000000001</v>
      </c>
      <c r="H518" s="328">
        <v>20</v>
      </c>
      <c r="I518" s="328">
        <v>8.0600000000000005E-2</v>
      </c>
      <c r="J518" s="328">
        <v>0.10349999999999999</v>
      </c>
      <c r="K518" s="328"/>
      <c r="L518" s="328"/>
      <c r="M518" s="329"/>
      <c r="N518" s="377"/>
    </row>
    <row r="519" spans="1:14" ht="49.5" customHeight="1" x14ac:dyDescent="0.35">
      <c r="A519" s="337" t="s">
        <v>2781</v>
      </c>
      <c r="B519" s="328" t="s">
        <v>1592</v>
      </c>
      <c r="C519" s="344" t="s">
        <v>2782</v>
      </c>
      <c r="D519" s="362">
        <v>0.99680000000000002</v>
      </c>
      <c r="E519" s="328">
        <v>6.2</v>
      </c>
      <c r="F519" s="328">
        <v>0</v>
      </c>
      <c r="G519" s="362">
        <v>0</v>
      </c>
      <c r="H519" s="328">
        <v>17</v>
      </c>
      <c r="I519" s="328">
        <v>7.2900000000000006E-2</v>
      </c>
      <c r="J519" s="328">
        <v>8.9700000000000002E-2</v>
      </c>
      <c r="K519" s="328"/>
      <c r="L519" s="328"/>
      <c r="M519" s="329"/>
      <c r="N519" s="377"/>
    </row>
    <row r="520" spans="1:14" ht="49.5" customHeight="1" x14ac:dyDescent="0.35">
      <c r="A520" s="337" t="s">
        <v>2783</v>
      </c>
      <c r="B520" s="328" t="s">
        <v>1592</v>
      </c>
      <c r="C520" s="344" t="s">
        <v>2784</v>
      </c>
      <c r="D520" s="362">
        <v>0.20330000000000001</v>
      </c>
      <c r="E520" s="328"/>
      <c r="F520" s="328">
        <v>0</v>
      </c>
      <c r="G520" s="362">
        <v>0</v>
      </c>
      <c r="H520" s="328">
        <v>1000</v>
      </c>
      <c r="I520" s="362">
        <v>0</v>
      </c>
      <c r="J520" s="362">
        <v>0</v>
      </c>
      <c r="K520" s="328"/>
      <c r="L520" s="328" t="s">
        <v>4363</v>
      </c>
      <c r="M520" s="329" t="s">
        <v>1602</v>
      </c>
      <c r="N520" s="377"/>
    </row>
    <row r="521" spans="1:14" ht="49.5" customHeight="1" x14ac:dyDescent="0.35">
      <c r="A521" s="337" t="s">
        <v>2785</v>
      </c>
      <c r="B521" s="328" t="s">
        <v>1592</v>
      </c>
      <c r="C521" s="344" t="s">
        <v>2786</v>
      </c>
      <c r="D521" s="362">
        <v>2.8224999999999998</v>
      </c>
      <c r="E521" s="328">
        <v>15.8</v>
      </c>
      <c r="F521" s="328">
        <v>5</v>
      </c>
      <c r="G521" s="328">
        <v>0.40200000000000002</v>
      </c>
      <c r="H521" s="328">
        <v>32</v>
      </c>
      <c r="I521" s="328">
        <v>8.9099999999999999E-2</v>
      </c>
      <c r="J521" s="328">
        <v>0.1197</v>
      </c>
      <c r="K521" s="328"/>
      <c r="L521" s="328"/>
      <c r="M521" s="329"/>
      <c r="N521" s="377"/>
    </row>
    <row r="522" spans="1:14" ht="49.5" customHeight="1" x14ac:dyDescent="0.35">
      <c r="A522" s="337" t="s">
        <v>2787</v>
      </c>
      <c r="B522" s="328" t="s">
        <v>1592</v>
      </c>
      <c r="C522" s="344" t="s">
        <v>2788</v>
      </c>
      <c r="D522" s="362">
        <v>5.3232999999999997</v>
      </c>
      <c r="E522" s="328">
        <v>31</v>
      </c>
      <c r="F522" s="328">
        <v>0</v>
      </c>
      <c r="G522" s="362">
        <v>0</v>
      </c>
      <c r="H522" s="328">
        <v>48</v>
      </c>
      <c r="I522" s="328">
        <v>8.1500000000000003E-2</v>
      </c>
      <c r="J522" s="328">
        <v>0.1128</v>
      </c>
      <c r="K522" s="328"/>
      <c r="L522" s="328"/>
      <c r="M522" s="329"/>
      <c r="N522" s="377"/>
    </row>
    <row r="523" spans="1:14" ht="49.5" customHeight="1" x14ac:dyDescent="0.35">
      <c r="A523" s="337" t="s">
        <v>2789</v>
      </c>
      <c r="B523" s="328" t="s">
        <v>1592</v>
      </c>
      <c r="C523" s="344" t="s">
        <v>2790</v>
      </c>
      <c r="D523" s="362">
        <v>5.4439000000000002</v>
      </c>
      <c r="E523" s="328">
        <v>30.4</v>
      </c>
      <c r="F523" s="328">
        <v>10</v>
      </c>
      <c r="G523" s="328">
        <v>0.33579999999999999</v>
      </c>
      <c r="H523" s="328">
        <v>47</v>
      </c>
      <c r="I523" s="328">
        <v>7.7299999999999994E-2</v>
      </c>
      <c r="J523" s="328">
        <v>0.107</v>
      </c>
      <c r="K523" s="328"/>
      <c r="L523" s="328"/>
      <c r="M523" s="329" t="s">
        <v>4365</v>
      </c>
      <c r="N523" s="377"/>
    </row>
    <row r="524" spans="1:14" ht="49.5" customHeight="1" x14ac:dyDescent="0.35">
      <c r="A524" s="337" t="s">
        <v>2791</v>
      </c>
      <c r="B524" s="328" t="s">
        <v>1592</v>
      </c>
      <c r="C524" s="344" t="s">
        <v>2792</v>
      </c>
      <c r="D524" s="362">
        <v>5.0521000000000003</v>
      </c>
      <c r="E524" s="328">
        <v>9.8000000000000007</v>
      </c>
      <c r="F524" s="328">
        <v>3</v>
      </c>
      <c r="G524" s="328">
        <v>0.78959999999999997</v>
      </c>
      <c r="H524" s="328">
        <v>25</v>
      </c>
      <c r="I524" s="328">
        <v>0.16919999999999999</v>
      </c>
      <c r="J524" s="328">
        <v>0.21929999999999999</v>
      </c>
      <c r="K524" s="328"/>
      <c r="L524" s="328"/>
      <c r="M524" s="329" t="s">
        <v>4364</v>
      </c>
      <c r="N524" s="377"/>
    </row>
    <row r="525" spans="1:14" ht="49.5" customHeight="1" x14ac:dyDescent="0.35">
      <c r="A525" s="337" t="s">
        <v>2793</v>
      </c>
      <c r="B525" s="328" t="s">
        <v>1592</v>
      </c>
      <c r="C525" s="344" t="s">
        <v>2794</v>
      </c>
      <c r="D525" s="362">
        <v>3.43</v>
      </c>
      <c r="E525" s="328">
        <v>11.3</v>
      </c>
      <c r="F525" s="328">
        <v>4</v>
      </c>
      <c r="G525" s="328">
        <v>0.39179999999999998</v>
      </c>
      <c r="H525" s="328">
        <v>22</v>
      </c>
      <c r="I525" s="328">
        <v>9.7100000000000006E-2</v>
      </c>
      <c r="J525" s="328">
        <v>0.12740000000000001</v>
      </c>
      <c r="K525" s="328"/>
      <c r="L525" s="328"/>
      <c r="M525" s="329"/>
      <c r="N525" s="377"/>
    </row>
    <row r="526" spans="1:14" ht="49.5" customHeight="1" x14ac:dyDescent="0.35">
      <c r="A526" s="337" t="s">
        <v>2795</v>
      </c>
      <c r="B526" s="328" t="s">
        <v>1592</v>
      </c>
      <c r="C526" s="344" t="s">
        <v>2796</v>
      </c>
      <c r="D526" s="362">
        <v>3.1429999999999998</v>
      </c>
      <c r="E526" s="328">
        <v>9.3000000000000007</v>
      </c>
      <c r="F526" s="328">
        <v>3</v>
      </c>
      <c r="G526" s="328">
        <v>0.41210000000000002</v>
      </c>
      <c r="H526" s="328">
        <v>17</v>
      </c>
      <c r="I526" s="328">
        <v>9.2999999999999999E-2</v>
      </c>
      <c r="J526" s="328">
        <v>0.12</v>
      </c>
      <c r="K526" s="328"/>
      <c r="L526" s="328"/>
      <c r="M526" s="329"/>
      <c r="N526" s="377"/>
    </row>
    <row r="527" spans="1:14" ht="49.5" customHeight="1" x14ac:dyDescent="0.35">
      <c r="A527" s="337" t="s">
        <v>2797</v>
      </c>
      <c r="B527" s="328" t="s">
        <v>1592</v>
      </c>
      <c r="C527" s="344" t="s">
        <v>2798</v>
      </c>
      <c r="D527" s="362">
        <v>2.8624999999999998</v>
      </c>
      <c r="E527" s="328">
        <v>9.1</v>
      </c>
      <c r="F527" s="328">
        <v>3</v>
      </c>
      <c r="G527" s="328">
        <v>0.42170000000000002</v>
      </c>
      <c r="H527" s="328">
        <v>17</v>
      </c>
      <c r="I527" s="328">
        <v>9.7299999999999998E-2</v>
      </c>
      <c r="J527" s="328">
        <v>0.12529999999999999</v>
      </c>
      <c r="K527" s="328"/>
      <c r="L527" s="328"/>
      <c r="M527" s="329"/>
      <c r="N527" s="377"/>
    </row>
    <row r="528" spans="1:14" ht="49.5" customHeight="1" x14ac:dyDescent="0.35">
      <c r="A528" s="337" t="s">
        <v>2799</v>
      </c>
      <c r="B528" s="328" t="s">
        <v>1592</v>
      </c>
      <c r="C528" s="344" t="s">
        <v>2800</v>
      </c>
      <c r="D528" s="362">
        <v>3.6715</v>
      </c>
      <c r="E528" s="328">
        <v>12.1</v>
      </c>
      <c r="F528" s="328">
        <v>4</v>
      </c>
      <c r="G528" s="328">
        <v>0.45569999999999999</v>
      </c>
      <c r="H528" s="328">
        <v>24</v>
      </c>
      <c r="I528" s="328">
        <v>0.10539999999999999</v>
      </c>
      <c r="J528" s="328">
        <v>0.1391</v>
      </c>
      <c r="K528" s="328"/>
      <c r="L528" s="328"/>
      <c r="M528" s="329"/>
      <c r="N528" s="377"/>
    </row>
    <row r="529" spans="1:14" ht="49.5" customHeight="1" x14ac:dyDescent="0.35">
      <c r="A529" s="337" t="s">
        <v>2801</v>
      </c>
      <c r="B529" s="328" t="s">
        <v>1592</v>
      </c>
      <c r="C529" s="344" t="s">
        <v>2802</v>
      </c>
      <c r="D529" s="362">
        <v>2.3639000000000001</v>
      </c>
      <c r="E529" s="328">
        <v>9.9</v>
      </c>
      <c r="F529" s="328">
        <v>3</v>
      </c>
      <c r="G529" s="328">
        <v>0.40079999999999999</v>
      </c>
      <c r="H529" s="328">
        <v>20</v>
      </c>
      <c r="I529" s="328">
        <v>8.5000000000000006E-2</v>
      </c>
      <c r="J529" s="328">
        <v>0.1103</v>
      </c>
      <c r="K529" s="328"/>
      <c r="L529" s="328"/>
      <c r="M529" s="329"/>
      <c r="N529" s="377"/>
    </row>
    <row r="530" spans="1:14" ht="49.5" customHeight="1" x14ac:dyDescent="0.35">
      <c r="A530" s="337" t="s">
        <v>2803</v>
      </c>
      <c r="B530" s="328" t="s">
        <v>1592</v>
      </c>
      <c r="C530" s="344" t="s">
        <v>2804</v>
      </c>
      <c r="D530" s="362">
        <v>1.4438</v>
      </c>
      <c r="E530" s="328">
        <v>6.3</v>
      </c>
      <c r="F530" s="328">
        <v>2</v>
      </c>
      <c r="G530" s="328">
        <v>0.41060000000000002</v>
      </c>
      <c r="H530" s="328">
        <v>11</v>
      </c>
      <c r="I530" s="328">
        <v>9.1300000000000006E-2</v>
      </c>
      <c r="J530" s="328">
        <v>0.1125</v>
      </c>
      <c r="K530" s="328"/>
      <c r="L530" s="328"/>
      <c r="M530" s="329"/>
      <c r="N530" s="377"/>
    </row>
    <row r="531" spans="1:14" ht="49.5" customHeight="1" x14ac:dyDescent="0.35">
      <c r="A531" s="337" t="s">
        <v>2805</v>
      </c>
      <c r="B531" s="328" t="s">
        <v>1592</v>
      </c>
      <c r="C531" s="344" t="s">
        <v>2806</v>
      </c>
      <c r="D531" s="362">
        <v>3.2081</v>
      </c>
      <c r="E531" s="328">
        <v>12.8</v>
      </c>
      <c r="F531" s="328">
        <v>4</v>
      </c>
      <c r="G531" s="328">
        <v>0.46489999999999998</v>
      </c>
      <c r="H531" s="328">
        <v>24</v>
      </c>
      <c r="I531" s="328">
        <v>0.1017</v>
      </c>
      <c r="J531" s="328">
        <v>0.1348</v>
      </c>
      <c r="K531" s="328"/>
      <c r="L531" s="328"/>
      <c r="M531" s="329"/>
      <c r="N531" s="377"/>
    </row>
    <row r="532" spans="1:14" ht="49.5" customHeight="1" x14ac:dyDescent="0.35">
      <c r="A532" s="337" t="s">
        <v>2807</v>
      </c>
      <c r="B532" s="328" t="s">
        <v>1592</v>
      </c>
      <c r="C532" s="344" t="s">
        <v>2808</v>
      </c>
      <c r="D532" s="362">
        <v>2.0489000000000002</v>
      </c>
      <c r="E532" s="328">
        <v>9.9</v>
      </c>
      <c r="F532" s="328">
        <v>3</v>
      </c>
      <c r="G532" s="328">
        <v>0.40429999999999999</v>
      </c>
      <c r="H532" s="328">
        <v>20</v>
      </c>
      <c r="I532" s="328">
        <v>8.5800000000000001E-2</v>
      </c>
      <c r="J532" s="328">
        <v>0.1113</v>
      </c>
      <c r="K532" s="328"/>
      <c r="L532" s="328"/>
      <c r="M532" s="329"/>
      <c r="N532" s="377"/>
    </row>
    <row r="533" spans="1:14" ht="49.5" customHeight="1" x14ac:dyDescent="0.35">
      <c r="A533" s="337" t="s">
        <v>2809</v>
      </c>
      <c r="B533" s="328" t="s">
        <v>1592</v>
      </c>
      <c r="C533" s="344" t="s">
        <v>2810</v>
      </c>
      <c r="D533" s="362">
        <v>1.4764999999999999</v>
      </c>
      <c r="E533" s="328">
        <v>4.7</v>
      </c>
      <c r="F533" s="328">
        <v>2</v>
      </c>
      <c r="G533" s="328">
        <v>0.29160000000000003</v>
      </c>
      <c r="H533" s="328">
        <v>8</v>
      </c>
      <c r="I533" s="328">
        <v>8.6900000000000005E-2</v>
      </c>
      <c r="J533" s="328">
        <v>0.1023</v>
      </c>
      <c r="K533" s="328"/>
      <c r="L533" s="328"/>
      <c r="M533" s="329"/>
      <c r="N533" s="377"/>
    </row>
    <row r="534" spans="1:14" ht="49.5" customHeight="1" x14ac:dyDescent="0.35">
      <c r="A534" s="337" t="s">
        <v>2811</v>
      </c>
      <c r="B534" s="328" t="s">
        <v>1592</v>
      </c>
      <c r="C534" s="344" t="s">
        <v>2812</v>
      </c>
      <c r="D534" s="362">
        <v>1.0295000000000001</v>
      </c>
      <c r="E534" s="328">
        <v>4.7</v>
      </c>
      <c r="F534" s="328">
        <v>0</v>
      </c>
      <c r="G534" s="362">
        <v>0</v>
      </c>
      <c r="H534" s="328">
        <v>10</v>
      </c>
      <c r="I534" s="328">
        <v>9.8799999999999999E-2</v>
      </c>
      <c r="J534" s="328">
        <v>0.1164</v>
      </c>
      <c r="K534" s="328"/>
      <c r="L534" s="328"/>
      <c r="M534" s="329"/>
      <c r="N534" s="377"/>
    </row>
    <row r="535" spans="1:14" ht="49.5" customHeight="1" x14ac:dyDescent="0.35">
      <c r="A535" s="337" t="s">
        <v>2813</v>
      </c>
      <c r="B535" s="328" t="s">
        <v>1592</v>
      </c>
      <c r="C535" s="344" t="s">
        <v>2814</v>
      </c>
      <c r="D535" s="362">
        <v>1.1019000000000001</v>
      </c>
      <c r="E535" s="328">
        <v>6.2</v>
      </c>
      <c r="F535" s="328">
        <v>0</v>
      </c>
      <c r="G535" s="362">
        <v>0</v>
      </c>
      <c r="H535" s="328">
        <v>14</v>
      </c>
      <c r="I535" s="328">
        <v>7.4300000000000005E-2</v>
      </c>
      <c r="J535" s="328">
        <v>9.1399999999999995E-2</v>
      </c>
      <c r="K535" s="328"/>
      <c r="L535" s="328"/>
      <c r="M535" s="329"/>
      <c r="N535" s="377"/>
    </row>
    <row r="536" spans="1:14" ht="49.5" customHeight="1" x14ac:dyDescent="0.35">
      <c r="A536" s="337" t="s">
        <v>2815</v>
      </c>
      <c r="B536" s="328" t="s">
        <v>1592</v>
      </c>
      <c r="C536" s="344" t="s">
        <v>2816</v>
      </c>
      <c r="D536" s="362">
        <v>0.18790000000000001</v>
      </c>
      <c r="E536" s="328"/>
      <c r="F536" s="328">
        <v>0</v>
      </c>
      <c r="G536" s="362">
        <v>0</v>
      </c>
      <c r="H536" s="328">
        <v>1000</v>
      </c>
      <c r="I536" s="362">
        <v>0</v>
      </c>
      <c r="J536" s="362">
        <v>0</v>
      </c>
      <c r="K536" s="328"/>
      <c r="L536" s="328" t="s">
        <v>4363</v>
      </c>
      <c r="M536" s="329" t="s">
        <v>1602</v>
      </c>
      <c r="N536" s="377"/>
    </row>
    <row r="537" spans="1:14" ht="49.5" customHeight="1" x14ac:dyDescent="0.35">
      <c r="A537" s="337" t="s">
        <v>2817</v>
      </c>
      <c r="B537" s="328" t="s">
        <v>1592</v>
      </c>
      <c r="C537" s="344" t="s">
        <v>2818</v>
      </c>
      <c r="D537" s="362">
        <v>1.6292</v>
      </c>
      <c r="E537" s="328">
        <v>6.5</v>
      </c>
      <c r="F537" s="328">
        <v>2</v>
      </c>
      <c r="G537" s="328">
        <v>0.54810000000000003</v>
      </c>
      <c r="H537" s="328">
        <v>11</v>
      </c>
      <c r="I537" s="328">
        <v>0.1181</v>
      </c>
      <c r="J537" s="328">
        <v>0.1462</v>
      </c>
      <c r="K537" s="328"/>
      <c r="L537" s="328"/>
      <c r="M537" s="329"/>
      <c r="N537" s="377"/>
    </row>
    <row r="538" spans="1:14" ht="49.5" customHeight="1" x14ac:dyDescent="0.35">
      <c r="A538" s="337" t="s">
        <v>2819</v>
      </c>
      <c r="B538" s="328" t="s">
        <v>1592</v>
      </c>
      <c r="C538" s="344" t="s">
        <v>2820</v>
      </c>
      <c r="D538" s="362">
        <v>1.4148000000000001</v>
      </c>
      <c r="E538" s="328">
        <v>6.5</v>
      </c>
      <c r="F538" s="328">
        <v>2</v>
      </c>
      <c r="G538" s="328">
        <v>0.4556</v>
      </c>
      <c r="H538" s="328">
        <v>13</v>
      </c>
      <c r="I538" s="328">
        <v>9.8100000000000007E-2</v>
      </c>
      <c r="J538" s="328">
        <v>0.1215</v>
      </c>
      <c r="K538" s="328"/>
      <c r="L538" s="328"/>
      <c r="M538" s="329"/>
      <c r="N538" s="377"/>
    </row>
    <row r="539" spans="1:14" ht="49.5" customHeight="1" x14ac:dyDescent="0.35">
      <c r="A539" s="337" t="s">
        <v>2821</v>
      </c>
      <c r="B539" s="328" t="s">
        <v>1592</v>
      </c>
      <c r="C539" s="344" t="s">
        <v>2822</v>
      </c>
      <c r="D539" s="362">
        <v>1.1944999999999999</v>
      </c>
      <c r="E539" s="328">
        <v>6</v>
      </c>
      <c r="F539" s="328">
        <v>2</v>
      </c>
      <c r="G539" s="328">
        <v>0.32740000000000002</v>
      </c>
      <c r="H539" s="328">
        <v>11</v>
      </c>
      <c r="I539" s="328">
        <v>7.6399999999999996E-2</v>
      </c>
      <c r="J539" s="328">
        <v>9.3600000000000003E-2</v>
      </c>
      <c r="K539" s="328"/>
      <c r="L539" s="328"/>
      <c r="M539" s="329"/>
      <c r="N539" s="377"/>
    </row>
    <row r="540" spans="1:14" ht="49.5" customHeight="1" x14ac:dyDescent="0.35">
      <c r="A540" s="337" t="s">
        <v>2823</v>
      </c>
      <c r="B540" s="328" t="s">
        <v>1592</v>
      </c>
      <c r="C540" s="344" t="s">
        <v>2824</v>
      </c>
      <c r="D540" s="362">
        <v>0.81969999999999998</v>
      </c>
      <c r="E540" s="328">
        <v>3.4</v>
      </c>
      <c r="F540" s="328">
        <v>0</v>
      </c>
      <c r="G540" s="362">
        <v>0</v>
      </c>
      <c r="H540" s="328">
        <v>6</v>
      </c>
      <c r="I540" s="328">
        <v>9.4500000000000001E-2</v>
      </c>
      <c r="J540" s="328">
        <v>0.1043</v>
      </c>
      <c r="K540" s="328"/>
      <c r="L540" s="328"/>
      <c r="M540" s="329"/>
      <c r="N540" s="377"/>
    </row>
    <row r="541" spans="1:14" ht="49.5" customHeight="1" x14ac:dyDescent="0.35">
      <c r="A541" s="337" t="s">
        <v>2825</v>
      </c>
      <c r="B541" s="328" t="s">
        <v>1592</v>
      </c>
      <c r="C541" s="344" t="s">
        <v>2826</v>
      </c>
      <c r="D541" s="362">
        <v>0.73850000000000005</v>
      </c>
      <c r="E541" s="328">
        <v>3.2</v>
      </c>
      <c r="F541" s="328">
        <v>0</v>
      </c>
      <c r="G541" s="362">
        <v>0</v>
      </c>
      <c r="H541" s="328">
        <v>6</v>
      </c>
      <c r="I541" s="328">
        <v>8.4599999999999995E-2</v>
      </c>
      <c r="J541" s="328">
        <v>9.1999999999999998E-2</v>
      </c>
      <c r="K541" s="328"/>
      <c r="L541" s="328"/>
      <c r="M541" s="329"/>
      <c r="N541" s="377"/>
    </row>
    <row r="542" spans="1:14" ht="49.5" customHeight="1" x14ac:dyDescent="0.35">
      <c r="A542" s="337" t="s">
        <v>2827</v>
      </c>
      <c r="B542" s="328" t="s">
        <v>1592</v>
      </c>
      <c r="C542" s="344" t="s">
        <v>2828</v>
      </c>
      <c r="D542" s="362">
        <v>0.70799999999999996</v>
      </c>
      <c r="E542" s="328">
        <v>3.2</v>
      </c>
      <c r="F542" s="328">
        <v>0</v>
      </c>
      <c r="G542" s="362">
        <v>0</v>
      </c>
      <c r="H542" s="328">
        <v>6</v>
      </c>
      <c r="I542" s="328">
        <v>7.0599999999999996E-2</v>
      </c>
      <c r="J542" s="328">
        <v>7.6899999999999996E-2</v>
      </c>
      <c r="K542" s="328"/>
      <c r="L542" s="328"/>
      <c r="M542" s="329"/>
      <c r="N542" s="377"/>
    </row>
    <row r="543" spans="1:14" ht="49.5" customHeight="1" x14ac:dyDescent="0.35">
      <c r="A543" s="337" t="s">
        <v>2829</v>
      </c>
      <c r="B543" s="328" t="s">
        <v>1592</v>
      </c>
      <c r="C543" s="344" t="s">
        <v>2830</v>
      </c>
      <c r="D543" s="362">
        <v>0.5272</v>
      </c>
      <c r="E543" s="328"/>
      <c r="F543" s="328">
        <v>0</v>
      </c>
      <c r="G543" s="362">
        <v>0</v>
      </c>
      <c r="H543" s="328">
        <v>1000</v>
      </c>
      <c r="I543" s="362">
        <v>0</v>
      </c>
      <c r="J543" s="362">
        <v>0</v>
      </c>
      <c r="K543" s="328"/>
      <c r="L543" s="328" t="s">
        <v>4363</v>
      </c>
      <c r="M543" s="329" t="s">
        <v>1602</v>
      </c>
      <c r="N543" s="377"/>
    </row>
    <row r="544" spans="1:14" ht="49.5" customHeight="1" x14ac:dyDescent="0.35">
      <c r="A544" s="337" t="s">
        <v>2831</v>
      </c>
      <c r="B544" s="328" t="s">
        <v>1592</v>
      </c>
      <c r="C544" s="344" t="s">
        <v>2832</v>
      </c>
      <c r="D544" s="362">
        <v>0.4284</v>
      </c>
      <c r="E544" s="328"/>
      <c r="F544" s="328">
        <v>0</v>
      </c>
      <c r="G544" s="362">
        <v>0</v>
      </c>
      <c r="H544" s="328">
        <v>1000</v>
      </c>
      <c r="I544" s="362">
        <v>0</v>
      </c>
      <c r="J544" s="362">
        <v>0</v>
      </c>
      <c r="K544" s="328"/>
      <c r="L544" s="328" t="s">
        <v>4363</v>
      </c>
      <c r="M544" s="329" t="s">
        <v>1602</v>
      </c>
      <c r="N544" s="377"/>
    </row>
    <row r="545" spans="1:14" ht="49.5" customHeight="1" x14ac:dyDescent="0.35">
      <c r="A545" s="337" t="s">
        <v>2833</v>
      </c>
      <c r="B545" s="328" t="s">
        <v>1592</v>
      </c>
      <c r="C545" s="344" t="s">
        <v>2834</v>
      </c>
      <c r="D545" s="362">
        <v>0.76839999999999997</v>
      </c>
      <c r="E545" s="328">
        <v>3.5</v>
      </c>
      <c r="F545" s="328">
        <v>0</v>
      </c>
      <c r="G545" s="362">
        <v>0</v>
      </c>
      <c r="H545" s="328">
        <v>8</v>
      </c>
      <c r="I545" s="328">
        <v>7.3800000000000004E-2</v>
      </c>
      <c r="J545" s="328">
        <v>8.2000000000000003E-2</v>
      </c>
      <c r="K545" s="328"/>
      <c r="L545" s="328"/>
      <c r="M545" s="329"/>
      <c r="N545" s="377"/>
    </row>
    <row r="546" spans="1:14" ht="49.5" customHeight="1" x14ac:dyDescent="0.35">
      <c r="A546" s="337" t="s">
        <v>2835</v>
      </c>
      <c r="B546" s="328" t="s">
        <v>1592</v>
      </c>
      <c r="C546" s="344" t="s">
        <v>2836</v>
      </c>
      <c r="D546" s="362">
        <v>0.46829999999999999</v>
      </c>
      <c r="E546" s="328"/>
      <c r="F546" s="328">
        <v>0</v>
      </c>
      <c r="G546" s="362">
        <v>0</v>
      </c>
      <c r="H546" s="328">
        <v>1000</v>
      </c>
      <c r="I546" s="362">
        <v>0</v>
      </c>
      <c r="J546" s="362">
        <v>0</v>
      </c>
      <c r="K546" s="328"/>
      <c r="L546" s="328" t="s">
        <v>4363</v>
      </c>
      <c r="M546" s="329" t="s">
        <v>1602</v>
      </c>
      <c r="N546" s="377"/>
    </row>
    <row r="547" spans="1:14" ht="49.5" customHeight="1" x14ac:dyDescent="0.35">
      <c r="A547" s="337" t="s">
        <v>2837</v>
      </c>
      <c r="B547" s="328" t="s">
        <v>1592</v>
      </c>
      <c r="C547" s="344" t="s">
        <v>2838</v>
      </c>
      <c r="D547" s="362">
        <v>0.66820000000000002</v>
      </c>
      <c r="E547" s="328">
        <v>2.2000000000000002</v>
      </c>
      <c r="F547" s="328">
        <v>0</v>
      </c>
      <c r="G547" s="362">
        <v>0</v>
      </c>
      <c r="H547" s="328">
        <v>4</v>
      </c>
      <c r="I547" s="328">
        <v>9.5100000000000004E-2</v>
      </c>
      <c r="J547" s="328">
        <v>9.3399999999999997E-2</v>
      </c>
      <c r="K547" s="328"/>
      <c r="L547" s="328"/>
      <c r="M547" s="329"/>
      <c r="N547" s="377"/>
    </row>
    <row r="548" spans="1:14" ht="49.5" customHeight="1" x14ac:dyDescent="0.35">
      <c r="A548" s="337" t="s">
        <v>2839</v>
      </c>
      <c r="B548" s="328" t="s">
        <v>1592</v>
      </c>
      <c r="C548" s="344" t="s">
        <v>2840</v>
      </c>
      <c r="D548" s="362">
        <v>0.33600000000000002</v>
      </c>
      <c r="E548" s="328"/>
      <c r="F548" s="328">
        <v>0</v>
      </c>
      <c r="G548" s="362">
        <v>0</v>
      </c>
      <c r="H548" s="328">
        <v>1000</v>
      </c>
      <c r="I548" s="362">
        <v>0</v>
      </c>
      <c r="J548" s="362">
        <v>0</v>
      </c>
      <c r="K548" s="328"/>
      <c r="L548" s="328" t="s">
        <v>4363</v>
      </c>
      <c r="M548" s="329" t="s">
        <v>1602</v>
      </c>
      <c r="N548" s="377"/>
    </row>
    <row r="549" spans="1:14" ht="49.5" customHeight="1" x14ac:dyDescent="0.35">
      <c r="A549" s="337" t="s">
        <v>2841</v>
      </c>
      <c r="B549" s="328" t="s">
        <v>1592</v>
      </c>
      <c r="C549" s="344" t="s">
        <v>2842</v>
      </c>
      <c r="D549" s="362">
        <v>5.62E-2</v>
      </c>
      <c r="E549" s="328"/>
      <c r="F549" s="328">
        <v>0</v>
      </c>
      <c r="G549" s="362">
        <v>0</v>
      </c>
      <c r="H549" s="328">
        <v>1000</v>
      </c>
      <c r="I549" s="362">
        <v>0</v>
      </c>
      <c r="J549" s="362">
        <v>0</v>
      </c>
      <c r="K549" s="328"/>
      <c r="L549" s="328" t="s">
        <v>4363</v>
      </c>
      <c r="M549" s="329" t="s">
        <v>1602</v>
      </c>
      <c r="N549" s="377"/>
    </row>
    <row r="550" spans="1:14" ht="49.5" customHeight="1" x14ac:dyDescent="0.35">
      <c r="A550" s="337" t="s">
        <v>2843</v>
      </c>
      <c r="B550" s="328" t="s">
        <v>1592</v>
      </c>
      <c r="C550" s="344" t="s">
        <v>2844</v>
      </c>
      <c r="D550" s="362">
        <v>0.51390000000000002</v>
      </c>
      <c r="E550" s="328">
        <v>3.4</v>
      </c>
      <c r="F550" s="328">
        <v>0</v>
      </c>
      <c r="G550" s="362">
        <v>0</v>
      </c>
      <c r="H550" s="328">
        <v>8</v>
      </c>
      <c r="I550" s="328">
        <v>6.3700000000000007E-2</v>
      </c>
      <c r="J550" s="328">
        <v>7.0300000000000001E-2</v>
      </c>
      <c r="K550" s="328"/>
      <c r="L550" s="328"/>
      <c r="M550" s="329"/>
      <c r="N550" s="377"/>
    </row>
    <row r="551" spans="1:14" ht="49.5" customHeight="1" x14ac:dyDescent="0.35">
      <c r="A551" s="337" t="s">
        <v>2845</v>
      </c>
      <c r="B551" s="328" t="s">
        <v>1592</v>
      </c>
      <c r="C551" s="344" t="s">
        <v>2846</v>
      </c>
      <c r="D551" s="362">
        <v>4.3604000000000003</v>
      </c>
      <c r="E551" s="328">
        <v>38.9</v>
      </c>
      <c r="F551" s="328">
        <v>13</v>
      </c>
      <c r="G551" s="328">
        <v>0.28410000000000002</v>
      </c>
      <c r="H551" s="328">
        <v>55</v>
      </c>
      <c r="I551" s="328">
        <v>6.6500000000000004E-2</v>
      </c>
      <c r="J551" s="328">
        <v>9.2600000000000002E-2</v>
      </c>
      <c r="K551" s="328"/>
      <c r="L551" s="328" t="s">
        <v>4363</v>
      </c>
      <c r="M551" s="329"/>
      <c r="N551" s="377"/>
    </row>
    <row r="552" spans="1:14" ht="49.5" customHeight="1" x14ac:dyDescent="0.35">
      <c r="A552" s="337" t="s">
        <v>2847</v>
      </c>
      <c r="B552" s="328" t="s">
        <v>1592</v>
      </c>
      <c r="C552" s="344" t="s">
        <v>2848</v>
      </c>
      <c r="D552" s="362">
        <v>2.3525999999999998</v>
      </c>
      <c r="E552" s="328">
        <v>18.899999999999999</v>
      </c>
      <c r="F552" s="328">
        <v>6</v>
      </c>
      <c r="G552" s="328">
        <v>0.29289999999999999</v>
      </c>
      <c r="H552" s="328">
        <v>33</v>
      </c>
      <c r="I552" s="328">
        <v>6.5100000000000005E-2</v>
      </c>
      <c r="J552" s="328">
        <v>8.8300000000000003E-2</v>
      </c>
      <c r="K552" s="328"/>
      <c r="L552" s="328" t="s">
        <v>4363</v>
      </c>
      <c r="M552" s="329"/>
      <c r="N552" s="377"/>
    </row>
    <row r="553" spans="1:14" ht="49.5" customHeight="1" x14ac:dyDescent="0.35">
      <c r="A553" s="337" t="s">
        <v>2849</v>
      </c>
      <c r="B553" s="328" t="s">
        <v>1592</v>
      </c>
      <c r="C553" s="344" t="s">
        <v>2850</v>
      </c>
      <c r="D553" s="362">
        <v>1.4599</v>
      </c>
      <c r="E553" s="328">
        <v>12.9</v>
      </c>
      <c r="F553" s="328">
        <v>4</v>
      </c>
      <c r="G553" s="328">
        <v>0.27239999999999998</v>
      </c>
      <c r="H553" s="328">
        <v>21</v>
      </c>
      <c r="I553" s="328">
        <v>5.91E-2</v>
      </c>
      <c r="J553" s="328">
        <v>7.8399999999999997E-2</v>
      </c>
      <c r="K553" s="328"/>
      <c r="L553" s="328" t="s">
        <v>4363</v>
      </c>
      <c r="M553" s="329"/>
      <c r="N553" s="377"/>
    </row>
    <row r="554" spans="1:14" ht="49.5" customHeight="1" x14ac:dyDescent="0.35">
      <c r="A554" s="337" t="s">
        <v>2851</v>
      </c>
      <c r="B554" s="328" t="s">
        <v>1592</v>
      </c>
      <c r="C554" s="344" t="s">
        <v>2852</v>
      </c>
      <c r="D554" s="362">
        <v>0.95540000000000003</v>
      </c>
      <c r="E554" s="328">
        <v>7.5</v>
      </c>
      <c r="F554" s="328">
        <v>3</v>
      </c>
      <c r="G554" s="328">
        <v>0.2271</v>
      </c>
      <c r="H554" s="328">
        <v>16</v>
      </c>
      <c r="I554" s="328">
        <v>6.3600000000000004E-2</v>
      </c>
      <c r="J554" s="328">
        <v>8.0199999999999994E-2</v>
      </c>
      <c r="K554" s="328"/>
      <c r="L554" s="328" t="s">
        <v>4363</v>
      </c>
      <c r="M554" s="329"/>
      <c r="N554" s="377"/>
    </row>
    <row r="555" spans="1:14" ht="49.5" customHeight="1" x14ac:dyDescent="0.35">
      <c r="A555" s="337" t="s">
        <v>2853</v>
      </c>
      <c r="B555" s="328" t="s">
        <v>1592</v>
      </c>
      <c r="C555" s="344" t="s">
        <v>2854</v>
      </c>
      <c r="D555" s="362">
        <v>8.6881000000000004</v>
      </c>
      <c r="E555" s="328">
        <v>24.1</v>
      </c>
      <c r="F555" s="328">
        <v>8</v>
      </c>
      <c r="G555" s="328">
        <v>0.57709999999999995</v>
      </c>
      <c r="H555" s="328">
        <v>41</v>
      </c>
      <c r="I555" s="328">
        <v>0.1341</v>
      </c>
      <c r="J555" s="328">
        <v>0.18390000000000001</v>
      </c>
      <c r="K555" s="328"/>
      <c r="L555" s="328"/>
      <c r="M555" s="329" t="s">
        <v>4365</v>
      </c>
      <c r="N555" s="377"/>
    </row>
    <row r="556" spans="1:14" ht="49.5" customHeight="1" x14ac:dyDescent="0.35">
      <c r="A556" s="337" t="s">
        <v>2855</v>
      </c>
      <c r="B556" s="328" t="s">
        <v>1592</v>
      </c>
      <c r="C556" s="344" t="s">
        <v>2856</v>
      </c>
      <c r="D556" s="362">
        <v>7.3334000000000001</v>
      </c>
      <c r="E556" s="328">
        <v>37.9</v>
      </c>
      <c r="F556" s="328">
        <v>13</v>
      </c>
      <c r="G556" s="328">
        <v>0.25940000000000002</v>
      </c>
      <c r="H556" s="328">
        <v>55</v>
      </c>
      <c r="I556" s="328">
        <v>6.2300000000000001E-2</v>
      </c>
      <c r="J556" s="328">
        <v>8.6699999999999999E-2</v>
      </c>
      <c r="K556" s="328"/>
      <c r="L556" s="328"/>
      <c r="M556" s="329" t="s">
        <v>4366</v>
      </c>
      <c r="N556" s="377"/>
    </row>
    <row r="557" spans="1:14" ht="49.5" customHeight="1" x14ac:dyDescent="0.35">
      <c r="A557" s="337" t="s">
        <v>2857</v>
      </c>
      <c r="B557" s="328" t="s">
        <v>1592</v>
      </c>
      <c r="C557" s="344" t="s">
        <v>2858</v>
      </c>
      <c r="D557" s="362">
        <v>19.325299999999999</v>
      </c>
      <c r="E557" s="328">
        <v>33</v>
      </c>
      <c r="F557" s="328">
        <v>11</v>
      </c>
      <c r="G557" s="328">
        <v>1.3641000000000001</v>
      </c>
      <c r="H557" s="328">
        <v>50</v>
      </c>
      <c r="I557" s="328">
        <v>0.31830000000000003</v>
      </c>
      <c r="J557" s="362">
        <v>0</v>
      </c>
      <c r="K557" s="328" t="s">
        <v>4363</v>
      </c>
      <c r="L557" s="328" t="s">
        <v>4363</v>
      </c>
      <c r="M557" s="329"/>
      <c r="N557" s="377"/>
    </row>
    <row r="558" spans="1:14" ht="49.5" customHeight="1" x14ac:dyDescent="0.35">
      <c r="A558" s="337" t="s">
        <v>2859</v>
      </c>
      <c r="B558" s="328" t="s">
        <v>1592</v>
      </c>
      <c r="C558" s="344" t="s">
        <v>2860</v>
      </c>
      <c r="D558" s="362">
        <v>8.8018000000000001</v>
      </c>
      <c r="E558" s="328">
        <v>23.3</v>
      </c>
      <c r="F558" s="328">
        <v>8</v>
      </c>
      <c r="G558" s="328">
        <v>0.56110000000000004</v>
      </c>
      <c r="H558" s="328">
        <v>37</v>
      </c>
      <c r="I558" s="328">
        <v>0.1348</v>
      </c>
      <c r="J558" s="328">
        <v>0.1847</v>
      </c>
      <c r="K558" s="328"/>
      <c r="L558" s="328"/>
      <c r="M558" s="329"/>
      <c r="N558" s="377"/>
    </row>
    <row r="559" spans="1:14" ht="49.5" customHeight="1" x14ac:dyDescent="0.35">
      <c r="A559" s="337" t="s">
        <v>2861</v>
      </c>
      <c r="B559" s="328" t="s">
        <v>1592</v>
      </c>
      <c r="C559" s="344" t="s">
        <v>2862</v>
      </c>
      <c r="D559" s="362">
        <v>4.7792000000000003</v>
      </c>
      <c r="E559" s="328">
        <v>13.3</v>
      </c>
      <c r="F559" s="328">
        <v>4</v>
      </c>
      <c r="G559" s="328">
        <v>0.58220000000000005</v>
      </c>
      <c r="H559" s="328">
        <v>29</v>
      </c>
      <c r="I559" s="328">
        <v>0.1226</v>
      </c>
      <c r="J559" s="328">
        <v>0.16289999999999999</v>
      </c>
      <c r="K559" s="328"/>
      <c r="L559" s="328"/>
      <c r="M559" s="329" t="s">
        <v>4365</v>
      </c>
      <c r="N559" s="377"/>
    </row>
    <row r="560" spans="1:14" ht="49.5" customHeight="1" x14ac:dyDescent="0.35">
      <c r="A560" s="337" t="s">
        <v>2863</v>
      </c>
      <c r="B560" s="328" t="s">
        <v>1800</v>
      </c>
      <c r="C560" s="344" t="s">
        <v>2864</v>
      </c>
      <c r="D560" s="362">
        <v>6.4882999999999997</v>
      </c>
      <c r="E560" s="328">
        <v>17</v>
      </c>
      <c r="F560" s="328">
        <v>6</v>
      </c>
      <c r="G560" s="328">
        <v>0.57010000000000005</v>
      </c>
      <c r="H560" s="328">
        <v>34</v>
      </c>
      <c r="I560" s="328">
        <v>0.14080000000000001</v>
      </c>
      <c r="J560" s="328">
        <v>0.19</v>
      </c>
      <c r="K560" s="328"/>
      <c r="L560" s="328"/>
      <c r="M560" s="329" t="s">
        <v>4364</v>
      </c>
      <c r="N560" s="377"/>
    </row>
    <row r="561" spans="1:14" ht="49.5" customHeight="1" x14ac:dyDescent="0.35">
      <c r="A561" s="337" t="s">
        <v>2865</v>
      </c>
      <c r="B561" s="328" t="s">
        <v>1800</v>
      </c>
      <c r="C561" s="344" t="s">
        <v>2866</v>
      </c>
      <c r="D561" s="362">
        <v>2.6288</v>
      </c>
      <c r="E561" s="328">
        <v>14.9</v>
      </c>
      <c r="F561" s="328">
        <v>5</v>
      </c>
      <c r="G561" s="328">
        <v>0.38540000000000002</v>
      </c>
      <c r="H561" s="328">
        <v>30</v>
      </c>
      <c r="I561" s="328">
        <v>9.0499999999999997E-2</v>
      </c>
      <c r="J561" s="328">
        <v>0.1212</v>
      </c>
      <c r="K561" s="328"/>
      <c r="L561" s="328"/>
      <c r="M561" s="329"/>
      <c r="N561" s="377"/>
    </row>
    <row r="562" spans="1:14" ht="49.5" customHeight="1" x14ac:dyDescent="0.35">
      <c r="A562" s="337" t="s">
        <v>2867</v>
      </c>
      <c r="B562" s="328" t="s">
        <v>1800</v>
      </c>
      <c r="C562" s="344" t="s">
        <v>2868</v>
      </c>
      <c r="D562" s="362">
        <v>1.5941000000000001</v>
      </c>
      <c r="E562" s="328">
        <v>11.1</v>
      </c>
      <c r="F562" s="328">
        <v>4</v>
      </c>
      <c r="G562" s="328">
        <v>0.2833</v>
      </c>
      <c r="H562" s="328">
        <v>23</v>
      </c>
      <c r="I562" s="328">
        <v>7.1499999999999994E-2</v>
      </c>
      <c r="J562" s="328">
        <v>9.3700000000000006E-2</v>
      </c>
      <c r="K562" s="328"/>
      <c r="L562" s="328"/>
      <c r="M562" s="329"/>
      <c r="N562" s="377"/>
    </row>
    <row r="563" spans="1:14" ht="49.5" customHeight="1" x14ac:dyDescent="0.35">
      <c r="A563" s="337" t="s">
        <v>2869</v>
      </c>
      <c r="B563" s="328" t="s">
        <v>1800</v>
      </c>
      <c r="C563" s="344" t="s">
        <v>2870</v>
      </c>
      <c r="D563" s="362">
        <v>1.0189999999999999</v>
      </c>
      <c r="E563" s="328">
        <v>6.4</v>
      </c>
      <c r="F563" s="328">
        <v>2</v>
      </c>
      <c r="G563" s="328">
        <v>0.35099999999999998</v>
      </c>
      <c r="H563" s="328">
        <v>14</v>
      </c>
      <c r="I563" s="328">
        <v>7.6799999999999993E-2</v>
      </c>
      <c r="J563" s="328">
        <v>9.4899999999999998E-2</v>
      </c>
      <c r="K563" s="328"/>
      <c r="L563" s="328"/>
      <c r="M563" s="329"/>
      <c r="N563" s="377"/>
    </row>
    <row r="564" spans="1:14" ht="49.5" customHeight="1" x14ac:dyDescent="0.35">
      <c r="A564" s="337" t="s">
        <v>2871</v>
      </c>
      <c r="B564" s="328" t="s">
        <v>1800</v>
      </c>
      <c r="C564" s="344" t="s">
        <v>2872</v>
      </c>
      <c r="D564" s="362">
        <v>0.8518</v>
      </c>
      <c r="E564" s="328">
        <v>6</v>
      </c>
      <c r="F564" s="328">
        <v>0</v>
      </c>
      <c r="G564" s="362">
        <v>0</v>
      </c>
      <c r="H564" s="328">
        <v>15</v>
      </c>
      <c r="I564" s="328">
        <v>7.17E-2</v>
      </c>
      <c r="J564" s="328">
        <v>8.7800000000000003E-2</v>
      </c>
      <c r="K564" s="328"/>
      <c r="L564" s="328"/>
      <c r="M564" s="329"/>
      <c r="N564" s="377"/>
    </row>
    <row r="565" spans="1:14" ht="49.5" customHeight="1" x14ac:dyDescent="0.35">
      <c r="A565" s="337" t="s">
        <v>2873</v>
      </c>
      <c r="B565" s="328" t="s">
        <v>1800</v>
      </c>
      <c r="C565" s="344" t="s">
        <v>2874</v>
      </c>
      <c r="D565" s="362">
        <v>2.2972000000000001</v>
      </c>
      <c r="E565" s="328">
        <v>18.2</v>
      </c>
      <c r="F565" s="328">
        <v>6</v>
      </c>
      <c r="G565" s="328">
        <v>0.29199999999999998</v>
      </c>
      <c r="H565" s="328">
        <v>35</v>
      </c>
      <c r="I565" s="328">
        <v>6.7400000000000002E-2</v>
      </c>
      <c r="J565" s="328">
        <v>9.1200000000000003E-2</v>
      </c>
      <c r="K565" s="328"/>
      <c r="L565" s="328"/>
      <c r="M565" s="329"/>
      <c r="N565" s="377"/>
    </row>
    <row r="566" spans="1:14" ht="49.5" customHeight="1" x14ac:dyDescent="0.35">
      <c r="A566" s="337" t="s">
        <v>2875</v>
      </c>
      <c r="B566" s="328" t="s">
        <v>1800</v>
      </c>
      <c r="C566" s="344" t="s">
        <v>2876</v>
      </c>
      <c r="D566" s="362">
        <v>1.0163</v>
      </c>
      <c r="E566" s="328">
        <v>5.8</v>
      </c>
      <c r="F566" s="328">
        <v>2</v>
      </c>
      <c r="G566" s="328">
        <v>0.37169999999999997</v>
      </c>
      <c r="H566" s="328">
        <v>13</v>
      </c>
      <c r="I566" s="328">
        <v>8.9700000000000002E-2</v>
      </c>
      <c r="J566" s="328">
        <v>0.10929999999999999</v>
      </c>
      <c r="K566" s="328"/>
      <c r="L566" s="328"/>
      <c r="M566" s="329"/>
      <c r="N566" s="377"/>
    </row>
    <row r="567" spans="1:14" ht="49.5" customHeight="1" x14ac:dyDescent="0.35">
      <c r="A567" s="337" t="s">
        <v>2877</v>
      </c>
      <c r="B567" s="328" t="s">
        <v>1800</v>
      </c>
      <c r="C567" s="344" t="s">
        <v>2878</v>
      </c>
      <c r="D567" s="362">
        <v>0.58189999999999997</v>
      </c>
      <c r="E567" s="328">
        <v>5.3</v>
      </c>
      <c r="F567" s="328">
        <v>2</v>
      </c>
      <c r="G567" s="328">
        <v>0.2167</v>
      </c>
      <c r="H567" s="328">
        <v>13</v>
      </c>
      <c r="I567" s="328">
        <v>5.7200000000000001E-2</v>
      </c>
      <c r="J567" s="328">
        <v>6.88E-2</v>
      </c>
      <c r="K567" s="328"/>
      <c r="L567" s="328"/>
      <c r="M567" s="329"/>
      <c r="N567" s="377"/>
    </row>
    <row r="568" spans="1:14" ht="49.5" customHeight="1" x14ac:dyDescent="0.35">
      <c r="A568" s="337" t="s">
        <v>2879</v>
      </c>
      <c r="B568" s="328" t="s">
        <v>1800</v>
      </c>
      <c r="C568" s="344" t="s">
        <v>2880</v>
      </c>
      <c r="D568" s="362">
        <v>1.1649</v>
      </c>
      <c r="E568" s="328">
        <v>7.7</v>
      </c>
      <c r="F568" s="328">
        <v>0</v>
      </c>
      <c r="G568" s="362">
        <v>0</v>
      </c>
      <c r="H568" s="328">
        <v>20</v>
      </c>
      <c r="I568" s="328">
        <v>7.9699999999999993E-2</v>
      </c>
      <c r="J568" s="328">
        <v>0.1008</v>
      </c>
      <c r="K568" s="328"/>
      <c r="L568" s="328"/>
      <c r="M568" s="329"/>
      <c r="N568" s="377"/>
    </row>
    <row r="569" spans="1:14" ht="49.5" customHeight="1" x14ac:dyDescent="0.35">
      <c r="A569" s="337" t="s">
        <v>2883</v>
      </c>
      <c r="B569" s="328" t="s">
        <v>1800</v>
      </c>
      <c r="C569" s="344" t="s">
        <v>2884</v>
      </c>
      <c r="D569" s="362">
        <v>2.8083</v>
      </c>
      <c r="E569" s="328">
        <v>27.5</v>
      </c>
      <c r="F569" s="328">
        <v>0</v>
      </c>
      <c r="G569" s="362">
        <v>0</v>
      </c>
      <c r="H569" s="328">
        <v>41</v>
      </c>
      <c r="I569" s="328">
        <v>5.9700000000000003E-2</v>
      </c>
      <c r="J569" s="328">
        <v>8.2299999999999998E-2</v>
      </c>
      <c r="K569" s="328"/>
      <c r="L569" s="328"/>
      <c r="M569" s="329"/>
      <c r="N569" s="377"/>
    </row>
    <row r="570" spans="1:14" ht="49.5" customHeight="1" x14ac:dyDescent="0.35">
      <c r="A570" s="337" t="s">
        <v>2885</v>
      </c>
      <c r="B570" s="328" t="s">
        <v>1807</v>
      </c>
      <c r="C570" s="344" t="s">
        <v>2886</v>
      </c>
      <c r="D570" s="362">
        <v>0.19309999999999999</v>
      </c>
      <c r="E570" s="328"/>
      <c r="F570" s="328">
        <v>0</v>
      </c>
      <c r="G570" s="362">
        <v>0</v>
      </c>
      <c r="H570" s="328">
        <v>1000</v>
      </c>
      <c r="I570" s="362">
        <v>0</v>
      </c>
      <c r="J570" s="362">
        <v>0</v>
      </c>
      <c r="K570" s="328"/>
      <c r="L570" s="328" t="s">
        <v>4363</v>
      </c>
      <c r="M570" s="329" t="s">
        <v>1602</v>
      </c>
      <c r="N570" s="377"/>
    </row>
    <row r="571" spans="1:14" ht="49.5" customHeight="1" x14ac:dyDescent="0.35">
      <c r="A571" s="337" t="s">
        <v>2887</v>
      </c>
      <c r="B571" s="328" t="s">
        <v>1807</v>
      </c>
      <c r="C571" s="344" t="s">
        <v>2888</v>
      </c>
      <c r="D571" s="362">
        <v>0.14369999999999999</v>
      </c>
      <c r="E571" s="328"/>
      <c r="F571" s="328">
        <v>0</v>
      </c>
      <c r="G571" s="362">
        <v>0</v>
      </c>
      <c r="H571" s="328">
        <v>1000</v>
      </c>
      <c r="I571" s="362">
        <v>0</v>
      </c>
      <c r="J571" s="362">
        <v>0</v>
      </c>
      <c r="K571" s="328"/>
      <c r="L571" s="328" t="s">
        <v>4363</v>
      </c>
      <c r="M571" s="329" t="s">
        <v>1602</v>
      </c>
      <c r="N571" s="377"/>
    </row>
    <row r="572" spans="1:14" ht="49.5" customHeight="1" x14ac:dyDescent="0.35">
      <c r="A572" s="337" t="s">
        <v>2889</v>
      </c>
      <c r="B572" s="328" t="s">
        <v>1807</v>
      </c>
      <c r="C572" s="344" t="s">
        <v>2890</v>
      </c>
      <c r="D572" s="362">
        <v>0.14849999999999999</v>
      </c>
      <c r="E572" s="328"/>
      <c r="F572" s="328">
        <v>0</v>
      </c>
      <c r="G572" s="362">
        <v>0</v>
      </c>
      <c r="H572" s="328">
        <v>1000</v>
      </c>
      <c r="I572" s="362">
        <v>0</v>
      </c>
      <c r="J572" s="362">
        <v>0</v>
      </c>
      <c r="K572" s="328"/>
      <c r="L572" s="328" t="s">
        <v>4363</v>
      </c>
      <c r="M572" s="329" t="s">
        <v>1602</v>
      </c>
      <c r="N572" s="377"/>
    </row>
    <row r="573" spans="1:14" ht="49.5" customHeight="1" x14ac:dyDescent="0.35">
      <c r="A573" s="337" t="s">
        <v>2891</v>
      </c>
      <c r="B573" s="328" t="s">
        <v>1807</v>
      </c>
      <c r="C573" s="344" t="s">
        <v>2892</v>
      </c>
      <c r="D573" s="362">
        <v>0.1013</v>
      </c>
      <c r="E573" s="328"/>
      <c r="F573" s="328">
        <v>0</v>
      </c>
      <c r="G573" s="362">
        <v>0</v>
      </c>
      <c r="H573" s="328">
        <v>1000</v>
      </c>
      <c r="I573" s="362">
        <v>0</v>
      </c>
      <c r="J573" s="362">
        <v>0</v>
      </c>
      <c r="K573" s="328"/>
      <c r="L573" s="328" t="s">
        <v>4363</v>
      </c>
      <c r="M573" s="329" t="s">
        <v>1602</v>
      </c>
      <c r="N573" s="377"/>
    </row>
    <row r="574" spans="1:14" ht="49.5" customHeight="1" x14ac:dyDescent="0.35">
      <c r="A574" s="337" t="s">
        <v>2893</v>
      </c>
      <c r="B574" s="328" t="s">
        <v>1807</v>
      </c>
      <c r="C574" s="344" t="s">
        <v>2894</v>
      </c>
      <c r="D574" s="362">
        <v>0.71199999999999997</v>
      </c>
      <c r="E574" s="328">
        <v>5.8</v>
      </c>
      <c r="F574" s="328">
        <v>0</v>
      </c>
      <c r="G574" s="362">
        <v>0</v>
      </c>
      <c r="H574" s="328">
        <v>15</v>
      </c>
      <c r="I574" s="328">
        <v>6.7199999999999996E-2</v>
      </c>
      <c r="J574" s="328">
        <v>8.1900000000000001E-2</v>
      </c>
      <c r="K574" s="328"/>
      <c r="L574" s="328" t="s">
        <v>4363</v>
      </c>
      <c r="M574" s="329"/>
      <c r="N574" s="377"/>
    </row>
    <row r="575" spans="1:14" ht="49.5" customHeight="1" x14ac:dyDescent="0.35">
      <c r="A575" s="337" t="s">
        <v>2895</v>
      </c>
      <c r="B575" s="328" t="s">
        <v>1807</v>
      </c>
      <c r="C575" s="344" t="s">
        <v>2896</v>
      </c>
      <c r="D575" s="362">
        <v>0.49059999999999998</v>
      </c>
      <c r="E575" s="328">
        <v>3.6</v>
      </c>
      <c r="F575" s="328">
        <v>2</v>
      </c>
      <c r="G575" s="328">
        <v>0.30780000000000002</v>
      </c>
      <c r="H575" s="328">
        <v>8</v>
      </c>
      <c r="I575" s="328">
        <v>7.3400000000000007E-2</v>
      </c>
      <c r="J575" s="328">
        <v>8.2100000000000006E-2</v>
      </c>
      <c r="K575" s="328"/>
      <c r="L575" s="328" t="s">
        <v>4363</v>
      </c>
      <c r="M575" s="329"/>
      <c r="N575" s="377"/>
    </row>
    <row r="576" spans="1:14" ht="49.5" customHeight="1" x14ac:dyDescent="0.35">
      <c r="A576" s="337" t="s">
        <v>2897</v>
      </c>
      <c r="B576" s="328" t="s">
        <v>1807</v>
      </c>
      <c r="C576" s="344" t="s">
        <v>2898</v>
      </c>
      <c r="D576" s="362">
        <v>1.3302</v>
      </c>
      <c r="E576" s="328">
        <v>9.8000000000000007</v>
      </c>
      <c r="F576" s="328">
        <v>3</v>
      </c>
      <c r="G576" s="328">
        <v>0.34860000000000002</v>
      </c>
      <c r="H576" s="328">
        <v>19</v>
      </c>
      <c r="I576" s="328">
        <v>7.4700000000000003E-2</v>
      </c>
      <c r="J576" s="328">
        <v>9.6799999999999997E-2</v>
      </c>
      <c r="K576" s="328"/>
      <c r="L576" s="328"/>
      <c r="M576" s="329"/>
      <c r="N576" s="377"/>
    </row>
    <row r="577" spans="1:14" ht="49.5" customHeight="1" x14ac:dyDescent="0.35">
      <c r="A577" s="337" t="s">
        <v>2899</v>
      </c>
      <c r="B577" s="328" t="s">
        <v>1807</v>
      </c>
      <c r="C577" s="344" t="s">
        <v>2900</v>
      </c>
      <c r="D577" s="362">
        <v>0.83830000000000005</v>
      </c>
      <c r="E577" s="328">
        <v>6.6</v>
      </c>
      <c r="F577" s="328">
        <v>2</v>
      </c>
      <c r="G577" s="328">
        <v>0.33479999999999999</v>
      </c>
      <c r="H577" s="328">
        <v>14</v>
      </c>
      <c r="I577" s="328">
        <v>7.0999999999999994E-2</v>
      </c>
      <c r="J577" s="328">
        <v>8.8099999999999998E-2</v>
      </c>
      <c r="K577" s="328"/>
      <c r="L577" s="328"/>
      <c r="M577" s="329"/>
      <c r="N577" s="377"/>
    </row>
    <row r="578" spans="1:14" ht="49.5" customHeight="1" x14ac:dyDescent="0.35">
      <c r="A578" s="337" t="s">
        <v>2901</v>
      </c>
      <c r="B578" s="328" t="s">
        <v>1807</v>
      </c>
      <c r="C578" s="344" t="s">
        <v>2902</v>
      </c>
      <c r="D578" s="362">
        <v>0.78310000000000002</v>
      </c>
      <c r="E578" s="328">
        <v>6.2</v>
      </c>
      <c r="F578" s="328">
        <v>2</v>
      </c>
      <c r="G578" s="328">
        <v>0.65310000000000001</v>
      </c>
      <c r="H578" s="328">
        <v>12</v>
      </c>
      <c r="I578" s="328">
        <v>6.6400000000000001E-2</v>
      </c>
      <c r="J578" s="328">
        <v>8.1699999999999995E-2</v>
      </c>
      <c r="K578" s="328"/>
      <c r="L578" s="328"/>
      <c r="M578" s="329"/>
      <c r="N578" s="377"/>
    </row>
    <row r="579" spans="1:14" ht="49.5" customHeight="1" x14ac:dyDescent="0.35">
      <c r="A579" s="337" t="s">
        <v>2903</v>
      </c>
      <c r="B579" s="328" t="s">
        <v>1807</v>
      </c>
      <c r="C579" s="344" t="s">
        <v>2904</v>
      </c>
      <c r="D579" s="362">
        <v>0.61029999999999995</v>
      </c>
      <c r="E579" s="328">
        <v>5.0999999999999996</v>
      </c>
      <c r="F579" s="328">
        <v>2</v>
      </c>
      <c r="G579" s="328">
        <v>0.4546</v>
      </c>
      <c r="H579" s="328">
        <v>11</v>
      </c>
      <c r="I579" s="328">
        <v>6.8900000000000003E-2</v>
      </c>
      <c r="J579" s="328">
        <v>8.2299999999999998E-2</v>
      </c>
      <c r="K579" s="328"/>
      <c r="L579" s="328"/>
      <c r="M579" s="329"/>
      <c r="N579" s="377"/>
    </row>
    <row r="580" spans="1:14" ht="49.5" customHeight="1" x14ac:dyDescent="0.35">
      <c r="A580" s="337" t="s">
        <v>2905</v>
      </c>
      <c r="B580" s="328" t="s">
        <v>1807</v>
      </c>
      <c r="C580" s="344" t="s">
        <v>2906</v>
      </c>
      <c r="D580" s="362">
        <v>0.79320000000000002</v>
      </c>
      <c r="E580" s="328">
        <v>5.9</v>
      </c>
      <c r="F580" s="328">
        <v>2</v>
      </c>
      <c r="G580" s="328">
        <v>0.3392</v>
      </c>
      <c r="H580" s="328">
        <v>14</v>
      </c>
      <c r="I580" s="328">
        <v>8.0500000000000002E-2</v>
      </c>
      <c r="J580" s="328">
        <v>9.8299999999999998E-2</v>
      </c>
      <c r="K580" s="328"/>
      <c r="L580" s="328"/>
      <c r="M580" s="329"/>
      <c r="N580" s="377"/>
    </row>
    <row r="581" spans="1:14" ht="49.5" customHeight="1" x14ac:dyDescent="0.35">
      <c r="A581" s="337" t="s">
        <v>2907</v>
      </c>
      <c r="B581" s="328" t="s">
        <v>1807</v>
      </c>
      <c r="C581" s="344" t="s">
        <v>2908</v>
      </c>
      <c r="D581" s="362">
        <v>0.88739999999999997</v>
      </c>
      <c r="E581" s="328">
        <v>7.9</v>
      </c>
      <c r="F581" s="328">
        <v>3</v>
      </c>
      <c r="G581" s="328">
        <v>0.23749999999999999</v>
      </c>
      <c r="H581" s="328">
        <v>17</v>
      </c>
      <c r="I581" s="328">
        <v>6.3100000000000003E-2</v>
      </c>
      <c r="J581" s="328">
        <v>8.0100000000000005E-2</v>
      </c>
      <c r="K581" s="328"/>
      <c r="L581" s="328"/>
      <c r="M581" s="329"/>
      <c r="N581" s="377"/>
    </row>
    <row r="582" spans="1:14" ht="49.5" customHeight="1" x14ac:dyDescent="0.35">
      <c r="A582" s="337" t="s">
        <v>2909</v>
      </c>
      <c r="B582" s="328" t="s">
        <v>1807</v>
      </c>
      <c r="C582" s="344" t="s">
        <v>2910</v>
      </c>
      <c r="D582" s="362">
        <v>0.53779999999999994</v>
      </c>
      <c r="E582" s="328">
        <v>5</v>
      </c>
      <c r="F582" s="328">
        <v>2</v>
      </c>
      <c r="G582" s="328">
        <v>0.34849999999999998</v>
      </c>
      <c r="H582" s="328">
        <v>11</v>
      </c>
      <c r="I582" s="328">
        <v>6.4500000000000002E-2</v>
      </c>
      <c r="J582" s="328">
        <v>7.6799999999999993E-2</v>
      </c>
      <c r="K582" s="328"/>
      <c r="L582" s="328"/>
      <c r="M582" s="329"/>
      <c r="N582" s="377"/>
    </row>
    <row r="583" spans="1:14" ht="49.5" customHeight="1" x14ac:dyDescent="0.35">
      <c r="A583" s="337" t="s">
        <v>2911</v>
      </c>
      <c r="B583" s="328" t="s">
        <v>1807</v>
      </c>
      <c r="C583" s="344" t="s">
        <v>2912</v>
      </c>
      <c r="D583" s="362">
        <v>0.36830000000000002</v>
      </c>
      <c r="E583" s="328">
        <v>3.4</v>
      </c>
      <c r="F583" s="328">
        <v>2</v>
      </c>
      <c r="G583" s="328">
        <v>0.20250000000000001</v>
      </c>
      <c r="H583" s="328">
        <v>8</v>
      </c>
      <c r="I583" s="328">
        <v>6.7199999999999996E-2</v>
      </c>
      <c r="J583" s="328">
        <v>7.4200000000000002E-2</v>
      </c>
      <c r="K583" s="328"/>
      <c r="L583" s="328"/>
      <c r="M583" s="329"/>
      <c r="N583" s="377"/>
    </row>
    <row r="584" spans="1:14" ht="49.5" customHeight="1" x14ac:dyDescent="0.35">
      <c r="A584" s="337" t="s">
        <v>2913</v>
      </c>
      <c r="B584" s="328" t="s">
        <v>1807</v>
      </c>
      <c r="C584" s="344" t="s">
        <v>2914</v>
      </c>
      <c r="D584" s="362">
        <v>0.41909999999999997</v>
      </c>
      <c r="E584" s="328">
        <v>3.9</v>
      </c>
      <c r="F584" s="328">
        <v>2</v>
      </c>
      <c r="G584" s="328">
        <v>0.25280000000000002</v>
      </c>
      <c r="H584" s="328">
        <v>8</v>
      </c>
      <c r="I584" s="328">
        <v>6.2E-2</v>
      </c>
      <c r="J584" s="328">
        <v>7.0499999999999993E-2</v>
      </c>
      <c r="K584" s="328"/>
      <c r="L584" s="328"/>
      <c r="M584" s="329"/>
      <c r="N584" s="377"/>
    </row>
    <row r="585" spans="1:14" ht="49.5" customHeight="1" x14ac:dyDescent="0.35">
      <c r="A585" s="337" t="s">
        <v>2915</v>
      </c>
      <c r="B585" s="328" t="s">
        <v>1807</v>
      </c>
      <c r="C585" s="344" t="s">
        <v>2916</v>
      </c>
      <c r="D585" s="362">
        <v>0.82740000000000002</v>
      </c>
      <c r="E585" s="328">
        <v>4</v>
      </c>
      <c r="F585" s="328">
        <v>2</v>
      </c>
      <c r="G585" s="328">
        <v>0.316</v>
      </c>
      <c r="H585" s="328">
        <v>9</v>
      </c>
      <c r="I585" s="328">
        <v>0.1106</v>
      </c>
      <c r="J585" s="328">
        <v>0.12640000000000001</v>
      </c>
      <c r="K585" s="328"/>
      <c r="L585" s="328"/>
      <c r="M585" s="329"/>
      <c r="N585" s="377"/>
    </row>
    <row r="586" spans="1:14" ht="49.5" customHeight="1" x14ac:dyDescent="0.35">
      <c r="A586" s="337" t="s">
        <v>2917</v>
      </c>
      <c r="B586" s="328" t="s">
        <v>1807</v>
      </c>
      <c r="C586" s="344" t="s">
        <v>2918</v>
      </c>
      <c r="D586" s="362">
        <v>1.0774999999999999</v>
      </c>
      <c r="E586" s="328">
        <v>8.3000000000000007</v>
      </c>
      <c r="F586" s="328">
        <v>3</v>
      </c>
      <c r="G586" s="328">
        <v>0.27160000000000001</v>
      </c>
      <c r="H586" s="328">
        <v>16</v>
      </c>
      <c r="I586" s="328">
        <v>6.8699999999999997E-2</v>
      </c>
      <c r="J586" s="328">
        <v>8.7599999999999997E-2</v>
      </c>
      <c r="K586" s="328"/>
      <c r="L586" s="328"/>
      <c r="M586" s="329"/>
      <c r="N586" s="377"/>
    </row>
    <row r="587" spans="1:14" ht="49.5" customHeight="1" x14ac:dyDescent="0.35">
      <c r="A587" s="337" t="s">
        <v>2919</v>
      </c>
      <c r="B587" s="328" t="s">
        <v>1807</v>
      </c>
      <c r="C587" s="344" t="s">
        <v>2920</v>
      </c>
      <c r="D587" s="362">
        <v>0.53769999999999996</v>
      </c>
      <c r="E587" s="328">
        <v>3.9</v>
      </c>
      <c r="F587" s="328">
        <v>2</v>
      </c>
      <c r="G587" s="328">
        <v>0.36680000000000001</v>
      </c>
      <c r="H587" s="328">
        <v>8</v>
      </c>
      <c r="I587" s="328">
        <v>6.7699999999999996E-2</v>
      </c>
      <c r="J587" s="328">
        <v>7.6999999999999999E-2</v>
      </c>
      <c r="K587" s="328"/>
      <c r="L587" s="328"/>
      <c r="M587" s="329"/>
      <c r="N587" s="377"/>
    </row>
    <row r="588" spans="1:14" ht="49.5" customHeight="1" x14ac:dyDescent="0.35">
      <c r="A588" s="337" t="s">
        <v>2921</v>
      </c>
      <c r="B588" s="328" t="s">
        <v>1807</v>
      </c>
      <c r="C588" s="344" t="s">
        <v>2922</v>
      </c>
      <c r="D588" s="362">
        <v>0.35239999999999999</v>
      </c>
      <c r="E588" s="328">
        <v>2.5</v>
      </c>
      <c r="F588" s="328">
        <v>2</v>
      </c>
      <c r="G588" s="328">
        <v>0.19350000000000001</v>
      </c>
      <c r="H588" s="328">
        <v>4</v>
      </c>
      <c r="I588" s="328">
        <v>8.5599999999999996E-2</v>
      </c>
      <c r="J588" s="328">
        <v>8.7400000000000005E-2</v>
      </c>
      <c r="K588" s="328"/>
      <c r="L588" s="328"/>
      <c r="M588" s="329"/>
      <c r="N588" s="377"/>
    </row>
    <row r="589" spans="1:14" ht="49.5" customHeight="1" x14ac:dyDescent="0.35">
      <c r="A589" s="337" t="s">
        <v>2923</v>
      </c>
      <c r="B589" s="328" t="s">
        <v>1807</v>
      </c>
      <c r="C589" s="344" t="s">
        <v>2924</v>
      </c>
      <c r="D589" s="362">
        <v>0.3745</v>
      </c>
      <c r="E589" s="328">
        <v>3.3</v>
      </c>
      <c r="F589" s="328">
        <v>2</v>
      </c>
      <c r="G589" s="328">
        <v>0.20849999999999999</v>
      </c>
      <c r="H589" s="328">
        <v>6</v>
      </c>
      <c r="I589" s="328">
        <v>6.2799999999999995E-2</v>
      </c>
      <c r="J589" s="328">
        <v>6.8900000000000003E-2</v>
      </c>
      <c r="K589" s="328"/>
      <c r="L589" s="328"/>
      <c r="M589" s="329"/>
      <c r="N589" s="377"/>
    </row>
    <row r="590" spans="1:14" ht="49.5" customHeight="1" x14ac:dyDescent="0.35">
      <c r="A590" s="337" t="s">
        <v>2925</v>
      </c>
      <c r="B590" s="328" t="s">
        <v>1807</v>
      </c>
      <c r="C590" s="344" t="s">
        <v>2926</v>
      </c>
      <c r="D590" s="362">
        <v>0.79879999999999995</v>
      </c>
      <c r="E590" s="328">
        <v>6.5</v>
      </c>
      <c r="F590" s="328">
        <v>0</v>
      </c>
      <c r="G590" s="362">
        <v>0</v>
      </c>
      <c r="H590" s="328">
        <v>14</v>
      </c>
      <c r="I590" s="328">
        <v>6.5199999999999994E-2</v>
      </c>
      <c r="J590" s="328">
        <v>8.0699999999999994E-2</v>
      </c>
      <c r="K590" s="328"/>
      <c r="L590" s="328"/>
      <c r="M590" s="329"/>
      <c r="N590" s="377"/>
    </row>
    <row r="591" spans="1:14" ht="49.5" customHeight="1" thickBot="1" x14ac:dyDescent="0.4">
      <c r="A591" s="337" t="s">
        <v>2927</v>
      </c>
      <c r="B591" s="328" t="s">
        <v>1807</v>
      </c>
      <c r="C591" s="344" t="s">
        <v>2928</v>
      </c>
      <c r="D591" s="362">
        <v>2.2042000000000002</v>
      </c>
      <c r="E591" s="328">
        <v>11.8</v>
      </c>
      <c r="F591" s="328">
        <v>0</v>
      </c>
      <c r="G591" s="362">
        <v>0</v>
      </c>
      <c r="H591" s="328">
        <v>20</v>
      </c>
      <c r="I591" s="328">
        <v>8.43E-2</v>
      </c>
      <c r="J591" s="328">
        <v>0.111</v>
      </c>
      <c r="K591" s="328"/>
      <c r="L591" s="328"/>
      <c r="M591" s="329"/>
      <c r="N591" s="377"/>
    </row>
    <row r="592" spans="1:14" ht="30" customHeight="1" thickBot="1" x14ac:dyDescent="0.4">
      <c r="A592" s="348" t="s">
        <v>4377</v>
      </c>
      <c r="B592" s="324"/>
      <c r="C592" s="342"/>
      <c r="D592" s="366"/>
      <c r="E592" s="324"/>
      <c r="F592" s="324"/>
      <c r="G592" s="324"/>
      <c r="H592" s="324"/>
      <c r="I592" s="324"/>
      <c r="J592" s="324"/>
      <c r="K592" s="324"/>
      <c r="L592" s="324"/>
      <c r="M592" s="325"/>
      <c r="N592" s="377"/>
    </row>
    <row r="593" spans="1:14" ht="49.5" customHeight="1" x14ac:dyDescent="0.35">
      <c r="A593" s="337" t="s">
        <v>2929</v>
      </c>
      <c r="B593" s="328" t="s">
        <v>1592</v>
      </c>
      <c r="C593" s="344" t="s">
        <v>2930</v>
      </c>
      <c r="D593" s="362">
        <v>6.8952999999999998</v>
      </c>
      <c r="E593" s="328">
        <v>18.8</v>
      </c>
      <c r="F593" s="328">
        <v>6</v>
      </c>
      <c r="G593" s="328">
        <v>0.61250000000000004</v>
      </c>
      <c r="H593" s="328">
        <v>34</v>
      </c>
      <c r="I593" s="328">
        <v>0.1368</v>
      </c>
      <c r="J593" s="328">
        <v>0.18559999999999999</v>
      </c>
      <c r="K593" s="328"/>
      <c r="L593" s="328"/>
      <c r="M593" s="329"/>
      <c r="N593" s="377"/>
    </row>
    <row r="594" spans="1:14" ht="49.5" customHeight="1" x14ac:dyDescent="0.35">
      <c r="A594" s="337" t="s">
        <v>2931</v>
      </c>
      <c r="B594" s="328" t="s">
        <v>1592</v>
      </c>
      <c r="C594" s="344" t="s">
        <v>2932</v>
      </c>
      <c r="D594" s="362">
        <v>4.7857000000000003</v>
      </c>
      <c r="E594" s="328">
        <v>13.4</v>
      </c>
      <c r="F594" s="328">
        <v>4</v>
      </c>
      <c r="G594" s="328">
        <v>0.62309999999999999</v>
      </c>
      <c r="H594" s="328">
        <v>26</v>
      </c>
      <c r="I594" s="328">
        <v>0.13020000000000001</v>
      </c>
      <c r="J594" s="328">
        <v>0.1731</v>
      </c>
      <c r="K594" s="328"/>
      <c r="L594" s="328"/>
      <c r="M594" s="329"/>
      <c r="N594" s="377"/>
    </row>
    <row r="595" spans="1:14" ht="49.5" customHeight="1" x14ac:dyDescent="0.35">
      <c r="A595" s="337" t="s">
        <v>2933</v>
      </c>
      <c r="B595" s="328" t="s">
        <v>1592</v>
      </c>
      <c r="C595" s="344" t="s">
        <v>2934</v>
      </c>
      <c r="D595" s="362">
        <v>3.879</v>
      </c>
      <c r="E595" s="328">
        <v>16.5</v>
      </c>
      <c r="F595" s="328">
        <v>6</v>
      </c>
      <c r="G595" s="328">
        <v>0.36380000000000001</v>
      </c>
      <c r="H595" s="328">
        <v>30</v>
      </c>
      <c r="I595" s="328">
        <v>9.2600000000000002E-2</v>
      </c>
      <c r="J595" s="328">
        <v>0.12470000000000001</v>
      </c>
      <c r="K595" s="328"/>
      <c r="L595" s="328"/>
      <c r="M595" s="329"/>
      <c r="N595" s="377"/>
    </row>
    <row r="596" spans="1:14" ht="49.5" customHeight="1" x14ac:dyDescent="0.35">
      <c r="A596" s="337" t="s">
        <v>2935</v>
      </c>
      <c r="B596" s="328" t="s">
        <v>1592</v>
      </c>
      <c r="C596" s="344" t="s">
        <v>2936</v>
      </c>
      <c r="D596" s="362">
        <v>3.4918999999999998</v>
      </c>
      <c r="E596" s="328">
        <v>14.7</v>
      </c>
      <c r="F596" s="328">
        <v>5</v>
      </c>
      <c r="G596" s="328">
        <v>0.37059999999999998</v>
      </c>
      <c r="H596" s="328">
        <v>29</v>
      </c>
      <c r="I596" s="328">
        <v>8.8200000000000001E-2</v>
      </c>
      <c r="J596" s="328">
        <v>0.11799999999999999</v>
      </c>
      <c r="K596" s="328"/>
      <c r="L596" s="328"/>
      <c r="M596" s="329"/>
      <c r="N596" s="377"/>
    </row>
    <row r="597" spans="1:14" ht="49.5" customHeight="1" x14ac:dyDescent="0.35">
      <c r="A597" s="337" t="s">
        <v>2937</v>
      </c>
      <c r="B597" s="328" t="s">
        <v>1592</v>
      </c>
      <c r="C597" s="344" t="s">
        <v>2938</v>
      </c>
      <c r="D597" s="362">
        <v>0.54179999999999995</v>
      </c>
      <c r="E597" s="328"/>
      <c r="F597" s="328">
        <v>0</v>
      </c>
      <c r="G597" s="362">
        <v>0</v>
      </c>
      <c r="H597" s="328">
        <v>1000</v>
      </c>
      <c r="I597" s="362">
        <v>0</v>
      </c>
      <c r="J597" s="362">
        <v>0</v>
      </c>
      <c r="K597" s="328"/>
      <c r="L597" s="328" t="s">
        <v>4363</v>
      </c>
      <c r="M597" s="329" t="s">
        <v>1602</v>
      </c>
      <c r="N597" s="377"/>
    </row>
    <row r="598" spans="1:14" ht="49.5" customHeight="1" x14ac:dyDescent="0.35">
      <c r="A598" s="337" t="s">
        <v>2939</v>
      </c>
      <c r="B598" s="328" t="s">
        <v>1592</v>
      </c>
      <c r="C598" s="344" t="s">
        <v>2940</v>
      </c>
      <c r="D598" s="362">
        <v>2.2435</v>
      </c>
      <c r="E598" s="328">
        <v>10.6</v>
      </c>
      <c r="F598" s="328">
        <v>4</v>
      </c>
      <c r="G598" s="328">
        <v>0.31280000000000002</v>
      </c>
      <c r="H598" s="328">
        <v>22</v>
      </c>
      <c r="I598" s="328">
        <v>8.2600000000000007E-2</v>
      </c>
      <c r="J598" s="328">
        <v>0.1079</v>
      </c>
      <c r="K598" s="328"/>
      <c r="L598" s="328"/>
      <c r="M598" s="329"/>
      <c r="N598" s="377"/>
    </row>
    <row r="599" spans="1:14" ht="49.5" customHeight="1" x14ac:dyDescent="0.35">
      <c r="A599" s="337" t="s">
        <v>2941</v>
      </c>
      <c r="B599" s="328" t="s">
        <v>1592</v>
      </c>
      <c r="C599" s="344" t="s">
        <v>2942</v>
      </c>
      <c r="D599" s="362">
        <v>3.6907999999999999</v>
      </c>
      <c r="E599" s="328">
        <v>9.3000000000000007</v>
      </c>
      <c r="F599" s="328">
        <v>3</v>
      </c>
      <c r="G599" s="328">
        <v>0.35809999999999997</v>
      </c>
      <c r="H599" s="328">
        <v>18</v>
      </c>
      <c r="I599" s="328">
        <v>8.09E-2</v>
      </c>
      <c r="J599" s="328">
        <v>0.1043</v>
      </c>
      <c r="K599" s="328"/>
      <c r="L599" s="328"/>
      <c r="M599" s="329"/>
      <c r="N599" s="377"/>
    </row>
    <row r="600" spans="1:14" ht="49.5" customHeight="1" x14ac:dyDescent="0.35">
      <c r="A600" s="337" t="s">
        <v>2943</v>
      </c>
      <c r="B600" s="328" t="s">
        <v>1592</v>
      </c>
      <c r="C600" s="344" t="s">
        <v>2944</v>
      </c>
      <c r="D600" s="362">
        <v>2.3256000000000001</v>
      </c>
      <c r="E600" s="328">
        <v>5</v>
      </c>
      <c r="F600" s="328">
        <v>2</v>
      </c>
      <c r="G600" s="328">
        <v>0.2132</v>
      </c>
      <c r="H600" s="328">
        <v>11</v>
      </c>
      <c r="I600" s="328">
        <v>5.9700000000000003E-2</v>
      </c>
      <c r="J600" s="328">
        <v>7.1099999999999997E-2</v>
      </c>
      <c r="K600" s="328"/>
      <c r="L600" s="328"/>
      <c r="M600" s="329"/>
      <c r="N600" s="377"/>
    </row>
    <row r="601" spans="1:14" ht="49.5" customHeight="1" x14ac:dyDescent="0.35">
      <c r="A601" s="337" t="s">
        <v>2945</v>
      </c>
      <c r="B601" s="328" t="s">
        <v>1592</v>
      </c>
      <c r="C601" s="344" t="s">
        <v>2946</v>
      </c>
      <c r="D601" s="362">
        <v>4.0922999999999998</v>
      </c>
      <c r="E601" s="328">
        <v>14.2</v>
      </c>
      <c r="F601" s="328">
        <v>5</v>
      </c>
      <c r="G601" s="328">
        <v>0.49909999999999999</v>
      </c>
      <c r="H601" s="328">
        <v>29</v>
      </c>
      <c r="I601" s="328">
        <v>0.123</v>
      </c>
      <c r="J601" s="328">
        <v>0.16420000000000001</v>
      </c>
      <c r="K601" s="328"/>
      <c r="L601" s="328"/>
      <c r="M601" s="329"/>
      <c r="N601" s="377"/>
    </row>
    <row r="602" spans="1:14" ht="49.5" customHeight="1" x14ac:dyDescent="0.35">
      <c r="A602" s="337" t="s">
        <v>2947</v>
      </c>
      <c r="B602" s="328" t="s">
        <v>1592</v>
      </c>
      <c r="C602" s="344" t="s">
        <v>2948</v>
      </c>
      <c r="D602" s="362">
        <v>2.9693999999999998</v>
      </c>
      <c r="E602" s="328">
        <v>10.6</v>
      </c>
      <c r="F602" s="328">
        <v>4</v>
      </c>
      <c r="G602" s="328">
        <v>0.4204</v>
      </c>
      <c r="H602" s="328">
        <v>22</v>
      </c>
      <c r="I602" s="328">
        <v>0.111</v>
      </c>
      <c r="J602" s="328">
        <v>0.14499999999999999</v>
      </c>
      <c r="K602" s="328"/>
      <c r="L602" s="328"/>
      <c r="M602" s="329"/>
      <c r="N602" s="377"/>
    </row>
    <row r="603" spans="1:14" ht="49.5" customHeight="1" x14ac:dyDescent="0.35">
      <c r="A603" s="337" t="s">
        <v>2949</v>
      </c>
      <c r="B603" s="328" t="s">
        <v>1592</v>
      </c>
      <c r="C603" s="344" t="s">
        <v>2950</v>
      </c>
      <c r="D603" s="362">
        <v>1.5640000000000001</v>
      </c>
      <c r="E603" s="328">
        <v>7.7</v>
      </c>
      <c r="F603" s="328">
        <v>3</v>
      </c>
      <c r="G603" s="328">
        <v>0.27329999999999999</v>
      </c>
      <c r="H603" s="328">
        <v>15</v>
      </c>
      <c r="I603" s="328">
        <v>7.4499999999999997E-2</v>
      </c>
      <c r="J603" s="328">
        <v>9.4200000000000006E-2</v>
      </c>
      <c r="K603" s="328"/>
      <c r="L603" s="328"/>
      <c r="M603" s="329"/>
      <c r="N603" s="377"/>
    </row>
    <row r="604" spans="1:14" ht="49.5" customHeight="1" x14ac:dyDescent="0.35">
      <c r="A604" s="337" t="s">
        <v>2951</v>
      </c>
      <c r="B604" s="328" t="s">
        <v>1592</v>
      </c>
      <c r="C604" s="344" t="s">
        <v>2952</v>
      </c>
      <c r="D604" s="362">
        <v>1.7544999999999999</v>
      </c>
      <c r="E604" s="328">
        <v>9.1</v>
      </c>
      <c r="F604" s="328">
        <v>3</v>
      </c>
      <c r="G604" s="328">
        <v>0.3513</v>
      </c>
      <c r="H604" s="328">
        <v>16</v>
      </c>
      <c r="I604" s="328">
        <v>8.1100000000000005E-2</v>
      </c>
      <c r="J604" s="328">
        <v>0.10440000000000001</v>
      </c>
      <c r="K604" s="328"/>
      <c r="L604" s="328"/>
      <c r="M604" s="329"/>
      <c r="N604" s="377"/>
    </row>
    <row r="605" spans="1:14" ht="49.5" customHeight="1" x14ac:dyDescent="0.35">
      <c r="A605" s="337" t="s">
        <v>2953</v>
      </c>
      <c r="B605" s="328" t="s">
        <v>1592</v>
      </c>
      <c r="C605" s="344" t="s">
        <v>2954</v>
      </c>
      <c r="D605" s="362">
        <v>0.90010000000000001</v>
      </c>
      <c r="E605" s="328">
        <v>4.4000000000000004</v>
      </c>
      <c r="F605" s="328">
        <v>0</v>
      </c>
      <c r="G605" s="362">
        <v>0</v>
      </c>
      <c r="H605" s="328">
        <v>9</v>
      </c>
      <c r="I605" s="328">
        <v>6.9500000000000006E-2</v>
      </c>
      <c r="J605" s="328">
        <v>8.09E-2</v>
      </c>
      <c r="K605" s="328"/>
      <c r="L605" s="328"/>
      <c r="M605" s="329"/>
      <c r="N605" s="377"/>
    </row>
    <row r="606" spans="1:14" ht="49.5" customHeight="1" x14ac:dyDescent="0.35">
      <c r="A606" s="337" t="s">
        <v>2955</v>
      </c>
      <c r="B606" s="328" t="s">
        <v>1592</v>
      </c>
      <c r="C606" s="344" t="s">
        <v>2956</v>
      </c>
      <c r="D606" s="362">
        <v>0.53910000000000002</v>
      </c>
      <c r="E606" s="328"/>
      <c r="F606" s="328">
        <v>0</v>
      </c>
      <c r="G606" s="362">
        <v>0</v>
      </c>
      <c r="H606" s="328">
        <v>1000</v>
      </c>
      <c r="I606" s="362">
        <v>0</v>
      </c>
      <c r="J606" s="362">
        <v>0</v>
      </c>
      <c r="K606" s="328"/>
      <c r="L606" s="328" t="s">
        <v>4363</v>
      </c>
      <c r="M606" s="329" t="s">
        <v>1602</v>
      </c>
      <c r="N606" s="377"/>
    </row>
    <row r="607" spans="1:14" ht="49.5" customHeight="1" x14ac:dyDescent="0.35">
      <c r="A607" s="337" t="s">
        <v>2957</v>
      </c>
      <c r="B607" s="328" t="s">
        <v>1592</v>
      </c>
      <c r="C607" s="344" t="s">
        <v>2958</v>
      </c>
      <c r="D607" s="362">
        <v>5.1205999999999996</v>
      </c>
      <c r="E607" s="328">
        <v>17.8</v>
      </c>
      <c r="F607" s="328">
        <v>6</v>
      </c>
      <c r="G607" s="328">
        <v>0.52639999999999998</v>
      </c>
      <c r="H607" s="328">
        <v>35</v>
      </c>
      <c r="I607" s="328">
        <v>0.1242</v>
      </c>
      <c r="J607" s="328">
        <v>0.16800000000000001</v>
      </c>
      <c r="K607" s="328"/>
      <c r="L607" s="328"/>
      <c r="M607" s="329"/>
      <c r="N607" s="377"/>
    </row>
    <row r="608" spans="1:14" ht="49.5" customHeight="1" x14ac:dyDescent="0.35">
      <c r="A608" s="337" t="s">
        <v>2959</v>
      </c>
      <c r="B608" s="328" t="s">
        <v>1592</v>
      </c>
      <c r="C608" s="344" t="s">
        <v>2960</v>
      </c>
      <c r="D608" s="362">
        <v>2.8151999999999999</v>
      </c>
      <c r="E608" s="328">
        <v>9</v>
      </c>
      <c r="F608" s="328">
        <v>3</v>
      </c>
      <c r="G608" s="328">
        <v>0.4839</v>
      </c>
      <c r="H608" s="328">
        <v>16</v>
      </c>
      <c r="I608" s="328">
        <v>0.1129</v>
      </c>
      <c r="J608" s="328">
        <v>0.1452</v>
      </c>
      <c r="K608" s="328"/>
      <c r="L608" s="328"/>
      <c r="M608" s="329"/>
      <c r="N608" s="377"/>
    </row>
    <row r="609" spans="1:14" ht="49.5" customHeight="1" x14ac:dyDescent="0.35">
      <c r="A609" s="337" t="s">
        <v>2961</v>
      </c>
      <c r="B609" s="328" t="s">
        <v>1592</v>
      </c>
      <c r="C609" s="344" t="s">
        <v>2962</v>
      </c>
      <c r="D609" s="362">
        <v>1.7975000000000001</v>
      </c>
      <c r="E609" s="328">
        <v>7.9</v>
      </c>
      <c r="F609" s="328">
        <v>3</v>
      </c>
      <c r="G609" s="328">
        <v>0.31869999999999998</v>
      </c>
      <c r="H609" s="328">
        <v>18</v>
      </c>
      <c r="I609" s="328">
        <v>8.4699999999999998E-2</v>
      </c>
      <c r="J609" s="328">
        <v>0.1074</v>
      </c>
      <c r="K609" s="328"/>
      <c r="L609" s="328"/>
      <c r="M609" s="329"/>
      <c r="N609" s="377"/>
    </row>
    <row r="610" spans="1:14" ht="49.5" customHeight="1" x14ac:dyDescent="0.35">
      <c r="A610" s="337" t="s">
        <v>2963</v>
      </c>
      <c r="B610" s="328" t="s">
        <v>1592</v>
      </c>
      <c r="C610" s="344" t="s">
        <v>2964</v>
      </c>
      <c r="D610" s="362">
        <v>0.60870000000000002</v>
      </c>
      <c r="E610" s="328"/>
      <c r="F610" s="328">
        <v>0</v>
      </c>
      <c r="G610" s="362">
        <v>0</v>
      </c>
      <c r="H610" s="328">
        <v>1000</v>
      </c>
      <c r="I610" s="362">
        <v>0</v>
      </c>
      <c r="J610" s="362">
        <v>0</v>
      </c>
      <c r="K610" s="328"/>
      <c r="L610" s="328" t="s">
        <v>4363</v>
      </c>
      <c r="M610" s="329" t="s">
        <v>1602</v>
      </c>
      <c r="N610" s="377"/>
    </row>
    <row r="611" spans="1:14" ht="49.5" customHeight="1" x14ac:dyDescent="0.35">
      <c r="A611" s="337" t="s">
        <v>2965</v>
      </c>
      <c r="B611" s="328" t="s">
        <v>1592</v>
      </c>
      <c r="C611" s="344" t="s">
        <v>2966</v>
      </c>
      <c r="D611" s="362">
        <v>3.3933</v>
      </c>
      <c r="E611" s="328">
        <v>18.100000000000001</v>
      </c>
      <c r="F611" s="328">
        <v>6</v>
      </c>
      <c r="G611" s="328">
        <v>0.34770000000000001</v>
      </c>
      <c r="H611" s="328">
        <v>34</v>
      </c>
      <c r="I611" s="328">
        <v>8.0699999999999994E-2</v>
      </c>
      <c r="J611" s="328">
        <v>0.10920000000000001</v>
      </c>
      <c r="K611" s="328"/>
      <c r="L611" s="328"/>
      <c r="M611" s="329"/>
      <c r="N611" s="377"/>
    </row>
    <row r="612" spans="1:14" ht="49.5" customHeight="1" x14ac:dyDescent="0.35">
      <c r="A612" s="337" t="s">
        <v>2967</v>
      </c>
      <c r="B612" s="328" t="s">
        <v>1592</v>
      </c>
      <c r="C612" s="344" t="s">
        <v>2968</v>
      </c>
      <c r="D612" s="362">
        <v>1.6654</v>
      </c>
      <c r="E612" s="328">
        <v>9.4</v>
      </c>
      <c r="F612" s="328">
        <v>3</v>
      </c>
      <c r="G612" s="328">
        <v>0.32319999999999999</v>
      </c>
      <c r="H612" s="328">
        <v>20</v>
      </c>
      <c r="I612" s="328">
        <v>7.22E-2</v>
      </c>
      <c r="J612" s="328">
        <v>9.3200000000000005E-2</v>
      </c>
      <c r="K612" s="328"/>
      <c r="L612" s="328"/>
      <c r="M612" s="329"/>
      <c r="N612" s="377"/>
    </row>
    <row r="613" spans="1:14" ht="49.5" customHeight="1" x14ac:dyDescent="0.35">
      <c r="A613" s="337" t="s">
        <v>2969</v>
      </c>
      <c r="B613" s="328" t="s">
        <v>1592</v>
      </c>
      <c r="C613" s="344" t="s">
        <v>2970</v>
      </c>
      <c r="D613" s="362">
        <v>3.0188000000000001</v>
      </c>
      <c r="E613" s="328">
        <v>25.4</v>
      </c>
      <c r="F613" s="328">
        <v>8</v>
      </c>
      <c r="G613" s="328">
        <v>0.2974</v>
      </c>
      <c r="H613" s="328">
        <v>42</v>
      </c>
      <c r="I613" s="328">
        <v>6.5600000000000006E-2</v>
      </c>
      <c r="J613" s="328">
        <v>9.01E-2</v>
      </c>
      <c r="K613" s="328"/>
      <c r="L613" s="328" t="s">
        <v>4363</v>
      </c>
      <c r="M613" s="329"/>
      <c r="N613" s="377"/>
    </row>
    <row r="614" spans="1:14" ht="49.5" customHeight="1" x14ac:dyDescent="0.35">
      <c r="A614" s="337" t="s">
        <v>2971</v>
      </c>
      <c r="B614" s="328" t="s">
        <v>1592</v>
      </c>
      <c r="C614" s="344" t="s">
        <v>2972</v>
      </c>
      <c r="D614" s="362">
        <v>1.181</v>
      </c>
      <c r="E614" s="328">
        <v>9.3000000000000007</v>
      </c>
      <c r="F614" s="328">
        <v>3</v>
      </c>
      <c r="G614" s="328">
        <v>0.29559999999999997</v>
      </c>
      <c r="H614" s="328">
        <v>19</v>
      </c>
      <c r="I614" s="328">
        <v>6.6799999999999998E-2</v>
      </c>
      <c r="J614" s="328">
        <v>8.6099999999999996E-2</v>
      </c>
      <c r="K614" s="328"/>
      <c r="L614" s="328" t="s">
        <v>4363</v>
      </c>
      <c r="M614" s="329" t="s">
        <v>4365</v>
      </c>
      <c r="N614" s="377"/>
    </row>
    <row r="615" spans="1:14" ht="49.5" customHeight="1" x14ac:dyDescent="0.35">
      <c r="A615" s="337" t="s">
        <v>2973</v>
      </c>
      <c r="B615" s="328" t="s">
        <v>1592</v>
      </c>
      <c r="C615" s="344" t="s">
        <v>2974</v>
      </c>
      <c r="D615" s="362">
        <v>8.3078000000000003</v>
      </c>
      <c r="E615" s="328">
        <v>22.4</v>
      </c>
      <c r="F615" s="328">
        <v>7</v>
      </c>
      <c r="G615" s="328">
        <v>0.6381</v>
      </c>
      <c r="H615" s="328">
        <v>39</v>
      </c>
      <c r="I615" s="328">
        <v>0.1396</v>
      </c>
      <c r="J615" s="328">
        <v>0.19089999999999999</v>
      </c>
      <c r="K615" s="328"/>
      <c r="L615" s="328"/>
      <c r="M615" s="329"/>
      <c r="N615" s="377"/>
    </row>
    <row r="616" spans="1:14" ht="49.5" customHeight="1" x14ac:dyDescent="0.35">
      <c r="A616" s="337" t="s">
        <v>2975</v>
      </c>
      <c r="B616" s="328" t="s">
        <v>1592</v>
      </c>
      <c r="C616" s="344" t="s">
        <v>2976</v>
      </c>
      <c r="D616" s="362">
        <v>9.4768000000000008</v>
      </c>
      <c r="E616" s="328">
        <v>26.7</v>
      </c>
      <c r="F616" s="328">
        <v>9</v>
      </c>
      <c r="G616" s="328">
        <v>0.79069999999999996</v>
      </c>
      <c r="H616" s="328">
        <v>44</v>
      </c>
      <c r="I616" s="328">
        <v>0.18659999999999999</v>
      </c>
      <c r="J616" s="362">
        <v>0</v>
      </c>
      <c r="K616" s="328" t="s">
        <v>4363</v>
      </c>
      <c r="L616" s="328" t="s">
        <v>4363</v>
      </c>
      <c r="M616" s="329"/>
      <c r="N616" s="377"/>
    </row>
    <row r="617" spans="1:14" ht="49.5" customHeight="1" x14ac:dyDescent="0.35">
      <c r="A617" s="337" t="s">
        <v>2979</v>
      </c>
      <c r="B617" s="328" t="s">
        <v>1592</v>
      </c>
      <c r="C617" s="344" t="s">
        <v>2980</v>
      </c>
      <c r="D617" s="362">
        <v>4.2979000000000003</v>
      </c>
      <c r="E617" s="328">
        <v>3.5</v>
      </c>
      <c r="F617" s="328">
        <v>2</v>
      </c>
      <c r="G617" s="328">
        <v>0.56720000000000004</v>
      </c>
      <c r="H617" s="328">
        <v>5</v>
      </c>
      <c r="I617" s="328">
        <v>0.22689999999999999</v>
      </c>
      <c r="J617" s="328">
        <v>0.25209999999999999</v>
      </c>
      <c r="K617" s="328"/>
      <c r="L617" s="328"/>
      <c r="M617" s="329" t="s">
        <v>4364</v>
      </c>
      <c r="N617" s="377"/>
    </row>
    <row r="618" spans="1:14" ht="49.5" customHeight="1" x14ac:dyDescent="0.35">
      <c r="A618" s="337" t="s">
        <v>2981</v>
      </c>
      <c r="B618" s="328" t="s">
        <v>1800</v>
      </c>
      <c r="C618" s="344" t="s">
        <v>2982</v>
      </c>
      <c r="D618" s="362">
        <v>1.5397000000000001</v>
      </c>
      <c r="E618" s="328">
        <v>12.6</v>
      </c>
      <c r="F618" s="328">
        <v>4</v>
      </c>
      <c r="G618" s="328">
        <v>0.28029999999999999</v>
      </c>
      <c r="H618" s="328">
        <v>26</v>
      </c>
      <c r="I618" s="328">
        <v>6.2300000000000001E-2</v>
      </c>
      <c r="J618" s="328">
        <v>8.2400000000000001E-2</v>
      </c>
      <c r="K618" s="328"/>
      <c r="L618" s="328"/>
      <c r="M618" s="329"/>
      <c r="N618" s="377"/>
    </row>
    <row r="619" spans="1:14" ht="49.5" customHeight="1" x14ac:dyDescent="0.35">
      <c r="A619" s="337" t="s">
        <v>2983</v>
      </c>
      <c r="B619" s="328" t="s">
        <v>1800</v>
      </c>
      <c r="C619" s="344" t="s">
        <v>2984</v>
      </c>
      <c r="D619" s="362">
        <v>3.5629</v>
      </c>
      <c r="E619" s="328">
        <v>16.899999999999999</v>
      </c>
      <c r="F619" s="328">
        <v>6</v>
      </c>
      <c r="G619" s="328">
        <v>0.3448</v>
      </c>
      <c r="H619" s="328">
        <v>32</v>
      </c>
      <c r="I619" s="328">
        <v>8.5699999999999998E-2</v>
      </c>
      <c r="J619" s="328">
        <v>0.11559999999999999</v>
      </c>
      <c r="K619" s="328"/>
      <c r="L619" s="328"/>
      <c r="M619" s="329"/>
      <c r="N619" s="377"/>
    </row>
    <row r="620" spans="1:14" ht="49.5" customHeight="1" x14ac:dyDescent="0.35">
      <c r="A620" s="337" t="s">
        <v>2985</v>
      </c>
      <c r="B620" s="328" t="s">
        <v>1800</v>
      </c>
      <c r="C620" s="344" t="s">
        <v>2986</v>
      </c>
      <c r="D620" s="362">
        <v>2.4222999999999999</v>
      </c>
      <c r="E620" s="328">
        <v>11.6</v>
      </c>
      <c r="F620" s="328">
        <v>4</v>
      </c>
      <c r="G620" s="328">
        <v>0.31</v>
      </c>
      <c r="H620" s="328">
        <v>23</v>
      </c>
      <c r="I620" s="328">
        <v>7.4800000000000005E-2</v>
      </c>
      <c r="J620" s="328">
        <v>9.8400000000000001E-2</v>
      </c>
      <c r="K620" s="328"/>
      <c r="L620" s="328"/>
      <c r="M620" s="329"/>
      <c r="N620" s="377"/>
    </row>
    <row r="621" spans="1:14" ht="49.5" customHeight="1" x14ac:dyDescent="0.35">
      <c r="A621" s="337" t="s">
        <v>2987</v>
      </c>
      <c r="B621" s="328" t="s">
        <v>1800</v>
      </c>
      <c r="C621" s="344" t="s">
        <v>2988</v>
      </c>
      <c r="D621" s="362">
        <v>1.2107000000000001</v>
      </c>
      <c r="E621" s="328">
        <v>6.3</v>
      </c>
      <c r="F621" s="328">
        <v>0</v>
      </c>
      <c r="G621" s="362">
        <v>0</v>
      </c>
      <c r="H621" s="328">
        <v>15</v>
      </c>
      <c r="I621" s="328">
        <v>7.0699999999999999E-2</v>
      </c>
      <c r="J621" s="328">
        <v>8.72E-2</v>
      </c>
      <c r="K621" s="328"/>
      <c r="L621" s="328"/>
      <c r="M621" s="329"/>
      <c r="N621" s="377"/>
    </row>
    <row r="622" spans="1:14" ht="49.5" customHeight="1" x14ac:dyDescent="0.35">
      <c r="A622" s="337" t="s">
        <v>2989</v>
      </c>
      <c r="B622" s="328" t="s">
        <v>1800</v>
      </c>
      <c r="C622" s="344" t="s">
        <v>2990</v>
      </c>
      <c r="D622" s="362">
        <v>0.1663</v>
      </c>
      <c r="E622" s="328"/>
      <c r="F622" s="328">
        <v>0</v>
      </c>
      <c r="G622" s="362">
        <v>0</v>
      </c>
      <c r="H622" s="328">
        <v>1000</v>
      </c>
      <c r="I622" s="362">
        <v>0</v>
      </c>
      <c r="J622" s="362">
        <v>0</v>
      </c>
      <c r="K622" s="328"/>
      <c r="L622" s="328" t="s">
        <v>4363</v>
      </c>
      <c r="M622" s="329" t="s">
        <v>1602</v>
      </c>
      <c r="N622" s="377"/>
    </row>
    <row r="623" spans="1:14" ht="49.5" customHeight="1" x14ac:dyDescent="0.35">
      <c r="A623" s="337" t="s">
        <v>2991</v>
      </c>
      <c r="B623" s="328" t="s">
        <v>1800</v>
      </c>
      <c r="C623" s="344" t="s">
        <v>2992</v>
      </c>
      <c r="D623" s="362">
        <v>1.778</v>
      </c>
      <c r="E623" s="328">
        <v>22.4</v>
      </c>
      <c r="F623" s="328">
        <v>0</v>
      </c>
      <c r="G623" s="362">
        <v>0</v>
      </c>
      <c r="H623" s="328">
        <v>29</v>
      </c>
      <c r="I623" s="328">
        <v>4.9599999999999998E-2</v>
      </c>
      <c r="J623" s="328">
        <v>6.7799999999999999E-2</v>
      </c>
      <c r="K623" s="328"/>
      <c r="L623" s="328"/>
      <c r="M623" s="329" t="s">
        <v>4365</v>
      </c>
      <c r="N623" s="377"/>
    </row>
    <row r="624" spans="1:14" ht="49.5" customHeight="1" x14ac:dyDescent="0.35">
      <c r="A624" s="337" t="s">
        <v>2993</v>
      </c>
      <c r="B624" s="328" t="s">
        <v>1807</v>
      </c>
      <c r="C624" s="344" t="s">
        <v>2994</v>
      </c>
      <c r="D624" s="362">
        <v>1.8081</v>
      </c>
      <c r="E624" s="328">
        <v>14.2</v>
      </c>
      <c r="F624" s="328">
        <v>5</v>
      </c>
      <c r="G624" s="328">
        <v>0.26640000000000003</v>
      </c>
      <c r="H624" s="328">
        <v>28</v>
      </c>
      <c r="I624" s="328">
        <v>6.5699999999999995E-2</v>
      </c>
      <c r="J624" s="328">
        <v>8.7599999999999997E-2</v>
      </c>
      <c r="K624" s="328"/>
      <c r="L624" s="328"/>
      <c r="M624" s="329"/>
      <c r="N624" s="377"/>
    </row>
    <row r="625" spans="1:14" ht="49.5" customHeight="1" x14ac:dyDescent="0.35">
      <c r="A625" s="337" t="s">
        <v>2995</v>
      </c>
      <c r="B625" s="328" t="s">
        <v>1807</v>
      </c>
      <c r="C625" s="344" t="s">
        <v>2996</v>
      </c>
      <c r="D625" s="362">
        <v>1.2186999999999999</v>
      </c>
      <c r="E625" s="328">
        <v>9.1999999999999993</v>
      </c>
      <c r="F625" s="328">
        <v>3</v>
      </c>
      <c r="G625" s="328">
        <v>0.31740000000000002</v>
      </c>
      <c r="H625" s="328">
        <v>21</v>
      </c>
      <c r="I625" s="328">
        <v>7.2499999999999995E-2</v>
      </c>
      <c r="J625" s="328">
        <v>9.3399999999999997E-2</v>
      </c>
      <c r="K625" s="328"/>
      <c r="L625" s="328" t="s">
        <v>4363</v>
      </c>
      <c r="M625" s="329"/>
      <c r="N625" s="377"/>
    </row>
    <row r="626" spans="1:14" ht="49.5" customHeight="1" x14ac:dyDescent="0.35">
      <c r="A626" s="337" t="s">
        <v>2997</v>
      </c>
      <c r="B626" s="328" t="s">
        <v>1807</v>
      </c>
      <c r="C626" s="344" t="s">
        <v>2998</v>
      </c>
      <c r="D626" s="362">
        <v>0.52610000000000001</v>
      </c>
      <c r="E626" s="328">
        <v>3.9</v>
      </c>
      <c r="F626" s="328">
        <v>2</v>
      </c>
      <c r="G626" s="328">
        <v>0.31030000000000002</v>
      </c>
      <c r="H626" s="328">
        <v>9</v>
      </c>
      <c r="I626" s="328">
        <v>6.7500000000000004E-2</v>
      </c>
      <c r="J626" s="328">
        <v>7.6700000000000004E-2</v>
      </c>
      <c r="K626" s="328"/>
      <c r="L626" s="328" t="s">
        <v>4363</v>
      </c>
      <c r="M626" s="329"/>
      <c r="N626" s="377"/>
    </row>
    <row r="627" spans="1:14" ht="49.5" customHeight="1" x14ac:dyDescent="0.35">
      <c r="A627" s="337" t="s">
        <v>2999</v>
      </c>
      <c r="B627" s="328" t="s">
        <v>1807</v>
      </c>
      <c r="C627" s="344" t="s">
        <v>3000</v>
      </c>
      <c r="D627" s="362">
        <v>1.0716000000000001</v>
      </c>
      <c r="E627" s="328">
        <v>6.5</v>
      </c>
      <c r="F627" s="328">
        <v>2</v>
      </c>
      <c r="G627" s="328">
        <v>0.45529999999999998</v>
      </c>
      <c r="H627" s="328">
        <v>12</v>
      </c>
      <c r="I627" s="328">
        <v>9.8100000000000007E-2</v>
      </c>
      <c r="J627" s="328">
        <v>0.12139999999999999</v>
      </c>
      <c r="K627" s="328"/>
      <c r="L627" s="328"/>
      <c r="M627" s="329"/>
      <c r="N627" s="377"/>
    </row>
    <row r="628" spans="1:14" ht="49.5" customHeight="1" x14ac:dyDescent="0.35">
      <c r="A628" s="337" t="s">
        <v>3001</v>
      </c>
      <c r="B628" s="328" t="s">
        <v>1807</v>
      </c>
      <c r="C628" s="344" t="s">
        <v>3002</v>
      </c>
      <c r="D628" s="362">
        <v>0.8518</v>
      </c>
      <c r="E628" s="328">
        <v>7.8</v>
      </c>
      <c r="F628" s="328">
        <v>3</v>
      </c>
      <c r="G628" s="328">
        <v>0.2291</v>
      </c>
      <c r="H628" s="328">
        <v>16</v>
      </c>
      <c r="I628" s="328">
        <v>6.1699999999999998E-2</v>
      </c>
      <c r="J628" s="328">
        <v>7.8100000000000003E-2</v>
      </c>
      <c r="K628" s="328"/>
      <c r="L628" s="328"/>
      <c r="M628" s="329"/>
      <c r="N628" s="377"/>
    </row>
    <row r="629" spans="1:14" ht="49.5" customHeight="1" x14ac:dyDescent="0.35">
      <c r="A629" s="337" t="s">
        <v>3003</v>
      </c>
      <c r="B629" s="328" t="s">
        <v>1807</v>
      </c>
      <c r="C629" s="344" t="s">
        <v>3004</v>
      </c>
      <c r="D629" s="362">
        <v>0.64259999999999995</v>
      </c>
      <c r="E629" s="328">
        <v>6.1</v>
      </c>
      <c r="F629" s="328">
        <v>2</v>
      </c>
      <c r="G629" s="328">
        <v>0.25519999999999998</v>
      </c>
      <c r="H629" s="328">
        <v>13</v>
      </c>
      <c r="I629" s="328">
        <v>5.8599999999999999E-2</v>
      </c>
      <c r="J629" s="328">
        <v>7.1900000000000006E-2</v>
      </c>
      <c r="K629" s="328"/>
      <c r="L629" s="328"/>
      <c r="M629" s="329"/>
      <c r="N629" s="377"/>
    </row>
    <row r="630" spans="1:14" ht="49.5" customHeight="1" x14ac:dyDescent="0.35">
      <c r="A630" s="337" t="s">
        <v>3005</v>
      </c>
      <c r="B630" s="328" t="s">
        <v>1807</v>
      </c>
      <c r="C630" s="344" t="s">
        <v>3006</v>
      </c>
      <c r="D630" s="362">
        <v>1.3548</v>
      </c>
      <c r="E630" s="328">
        <v>11.1</v>
      </c>
      <c r="F630" s="328">
        <v>4</v>
      </c>
      <c r="G630" s="328">
        <v>0.26629999999999998</v>
      </c>
      <c r="H630" s="328">
        <v>24</v>
      </c>
      <c r="I630" s="328">
        <v>6.7199999999999996E-2</v>
      </c>
      <c r="J630" s="328">
        <v>8.7999999999999995E-2</v>
      </c>
      <c r="K630" s="328"/>
      <c r="L630" s="328"/>
      <c r="M630" s="329"/>
      <c r="N630" s="377"/>
    </row>
    <row r="631" spans="1:14" ht="49.5" customHeight="1" x14ac:dyDescent="0.35">
      <c r="A631" s="337" t="s">
        <v>3007</v>
      </c>
      <c r="B631" s="328" t="s">
        <v>1807</v>
      </c>
      <c r="C631" s="344" t="s">
        <v>3008</v>
      </c>
      <c r="D631" s="362">
        <v>1.0547</v>
      </c>
      <c r="E631" s="328">
        <v>9.1</v>
      </c>
      <c r="F631" s="328">
        <v>3</v>
      </c>
      <c r="G631" s="328">
        <v>0.27479999999999999</v>
      </c>
      <c r="H631" s="328">
        <v>20</v>
      </c>
      <c r="I631" s="328">
        <v>6.3399999999999998E-2</v>
      </c>
      <c r="J631" s="328">
        <v>8.1600000000000006E-2</v>
      </c>
      <c r="K631" s="328"/>
      <c r="L631" s="328"/>
      <c r="M631" s="329"/>
      <c r="N631" s="377"/>
    </row>
    <row r="632" spans="1:14" ht="49.5" customHeight="1" x14ac:dyDescent="0.35">
      <c r="A632" s="337" t="s">
        <v>3009</v>
      </c>
      <c r="B632" s="328" t="s">
        <v>1807</v>
      </c>
      <c r="C632" s="344" t="s">
        <v>3010</v>
      </c>
      <c r="D632" s="362">
        <v>0.6522</v>
      </c>
      <c r="E632" s="328">
        <v>6.9</v>
      </c>
      <c r="F632" s="328">
        <v>2</v>
      </c>
      <c r="G632" s="328">
        <v>0.42470000000000002</v>
      </c>
      <c r="H632" s="328">
        <v>13</v>
      </c>
      <c r="I632" s="328">
        <v>5.9799999999999999E-2</v>
      </c>
      <c r="J632" s="328">
        <v>7.46E-2</v>
      </c>
      <c r="K632" s="328"/>
      <c r="L632" s="328"/>
      <c r="M632" s="329"/>
      <c r="N632" s="377"/>
    </row>
    <row r="633" spans="1:14" ht="49.5" customHeight="1" x14ac:dyDescent="0.35">
      <c r="A633" s="337" t="s">
        <v>3011</v>
      </c>
      <c r="B633" s="328" t="s">
        <v>1807</v>
      </c>
      <c r="C633" s="344" t="s">
        <v>3012</v>
      </c>
      <c r="D633" s="362">
        <v>0.70399999999999996</v>
      </c>
      <c r="E633" s="328">
        <v>6.1</v>
      </c>
      <c r="F633" s="328">
        <v>2</v>
      </c>
      <c r="G633" s="328">
        <v>0.54159999999999997</v>
      </c>
      <c r="H633" s="328">
        <v>13</v>
      </c>
      <c r="I633" s="328">
        <v>6.1800000000000001E-2</v>
      </c>
      <c r="J633" s="328">
        <v>7.5899999999999995E-2</v>
      </c>
      <c r="K633" s="328"/>
      <c r="L633" s="328"/>
      <c r="M633" s="329"/>
      <c r="N633" s="377"/>
    </row>
    <row r="634" spans="1:14" ht="49.5" customHeight="1" thickBot="1" x14ac:dyDescent="0.4">
      <c r="A634" s="337" t="s">
        <v>3013</v>
      </c>
      <c r="B634" s="328" t="s">
        <v>1807</v>
      </c>
      <c r="C634" s="344" t="s">
        <v>3014</v>
      </c>
      <c r="D634" s="362">
        <v>4.1498999999999997</v>
      </c>
      <c r="E634" s="328">
        <v>11.9</v>
      </c>
      <c r="F634" s="328">
        <v>4</v>
      </c>
      <c r="G634" s="328">
        <v>0.65280000000000005</v>
      </c>
      <c r="H634" s="328">
        <v>21</v>
      </c>
      <c r="I634" s="328">
        <v>0.15359999999999999</v>
      </c>
      <c r="J634" s="328">
        <v>0.2024</v>
      </c>
      <c r="K634" s="328"/>
      <c r="L634" s="328"/>
      <c r="M634" s="329" t="s">
        <v>4368</v>
      </c>
      <c r="N634" s="377"/>
    </row>
    <row r="635" spans="1:14" ht="30" customHeight="1" thickBot="1" x14ac:dyDescent="0.4">
      <c r="A635" s="348" t="s">
        <v>4378</v>
      </c>
      <c r="B635" s="324"/>
      <c r="C635" s="342"/>
      <c r="D635" s="366"/>
      <c r="E635" s="324"/>
      <c r="F635" s="324"/>
      <c r="G635" s="324"/>
      <c r="H635" s="324"/>
      <c r="I635" s="324"/>
      <c r="J635" s="324"/>
      <c r="K635" s="324"/>
      <c r="L635" s="324"/>
      <c r="M635" s="325"/>
      <c r="N635" s="377"/>
    </row>
    <row r="636" spans="1:14" ht="49.5" customHeight="1" x14ac:dyDescent="0.35">
      <c r="A636" s="337" t="s">
        <v>3015</v>
      </c>
      <c r="B636" s="328" t="s">
        <v>1592</v>
      </c>
      <c r="C636" s="344" t="s">
        <v>3016</v>
      </c>
      <c r="D636" s="362">
        <v>6.6295000000000002</v>
      </c>
      <c r="E636" s="328">
        <v>32.200000000000003</v>
      </c>
      <c r="F636" s="328">
        <v>11</v>
      </c>
      <c r="G636" s="328">
        <v>0.28249999999999997</v>
      </c>
      <c r="H636" s="328">
        <v>49</v>
      </c>
      <c r="I636" s="328">
        <v>6.7599999999999993E-2</v>
      </c>
      <c r="J636" s="328">
        <v>9.3600000000000003E-2</v>
      </c>
      <c r="K636" s="328"/>
      <c r="L636" s="328"/>
      <c r="M636" s="329"/>
      <c r="N636" s="377"/>
    </row>
    <row r="637" spans="1:14" ht="49.5" customHeight="1" x14ac:dyDescent="0.35">
      <c r="A637" s="337" t="s">
        <v>3019</v>
      </c>
      <c r="B637" s="328" t="s">
        <v>1592</v>
      </c>
      <c r="C637" s="344" t="s">
        <v>3020</v>
      </c>
      <c r="D637" s="362">
        <v>8.7173999999999996</v>
      </c>
      <c r="E637" s="328">
        <v>38.6</v>
      </c>
      <c r="F637" s="328">
        <v>13</v>
      </c>
      <c r="G637" s="328">
        <v>0.3584</v>
      </c>
      <c r="H637" s="328">
        <v>56</v>
      </c>
      <c r="I637" s="328">
        <v>8.4500000000000006E-2</v>
      </c>
      <c r="J637" s="328">
        <v>0.1177</v>
      </c>
      <c r="K637" s="328"/>
      <c r="L637" s="328"/>
      <c r="M637" s="329"/>
      <c r="N637" s="377"/>
    </row>
    <row r="638" spans="1:14" ht="49.5" customHeight="1" x14ac:dyDescent="0.35">
      <c r="A638" s="337" t="s">
        <v>3021</v>
      </c>
      <c r="B638" s="328" t="s">
        <v>1592</v>
      </c>
      <c r="C638" s="344" t="s">
        <v>3022</v>
      </c>
      <c r="D638" s="362">
        <v>6.2812999999999999</v>
      </c>
      <c r="E638" s="328">
        <v>37.5</v>
      </c>
      <c r="F638" s="328">
        <v>13</v>
      </c>
      <c r="G638" s="328">
        <v>0.2737</v>
      </c>
      <c r="H638" s="328">
        <v>55</v>
      </c>
      <c r="I638" s="328">
        <v>6.6400000000000001E-2</v>
      </c>
      <c r="J638" s="328">
        <v>9.2399999999999996E-2</v>
      </c>
      <c r="K638" s="328"/>
      <c r="L638" s="328"/>
      <c r="M638" s="329"/>
      <c r="N638" s="377"/>
    </row>
    <row r="639" spans="1:14" ht="49.5" customHeight="1" x14ac:dyDescent="0.35">
      <c r="A639" s="337" t="s">
        <v>3023</v>
      </c>
      <c r="B639" s="328" t="s">
        <v>1592</v>
      </c>
      <c r="C639" s="344" t="s">
        <v>3024</v>
      </c>
      <c r="D639" s="362">
        <v>3.8933</v>
      </c>
      <c r="E639" s="328">
        <v>28</v>
      </c>
      <c r="F639" s="328">
        <v>9</v>
      </c>
      <c r="G639" s="328">
        <v>0.2495</v>
      </c>
      <c r="H639" s="328">
        <v>45</v>
      </c>
      <c r="I639" s="328">
        <v>5.6099999999999997E-2</v>
      </c>
      <c r="J639" s="328">
        <v>7.7399999999999997E-2</v>
      </c>
      <c r="K639" s="328"/>
      <c r="L639" s="328"/>
      <c r="M639" s="329"/>
      <c r="N639" s="377"/>
    </row>
    <row r="640" spans="1:14" ht="49.5" customHeight="1" x14ac:dyDescent="0.35">
      <c r="A640" s="337" t="s">
        <v>3025</v>
      </c>
      <c r="B640" s="328" t="s">
        <v>1592</v>
      </c>
      <c r="C640" s="344" t="s">
        <v>3026</v>
      </c>
      <c r="D640" s="362">
        <v>5.0206999999999997</v>
      </c>
      <c r="E640" s="328">
        <v>27.6</v>
      </c>
      <c r="F640" s="328">
        <v>9</v>
      </c>
      <c r="G640" s="328">
        <v>0.29349999999999998</v>
      </c>
      <c r="H640" s="328">
        <v>45</v>
      </c>
      <c r="I640" s="328">
        <v>6.7000000000000004E-2</v>
      </c>
      <c r="J640" s="328">
        <v>9.2399999999999996E-2</v>
      </c>
      <c r="K640" s="328"/>
      <c r="L640" s="328"/>
      <c r="M640" s="329"/>
      <c r="N640" s="377"/>
    </row>
    <row r="641" spans="1:14" ht="49.5" customHeight="1" x14ac:dyDescent="0.35">
      <c r="A641" s="337" t="s">
        <v>3027</v>
      </c>
      <c r="B641" s="328" t="s">
        <v>1592</v>
      </c>
      <c r="C641" s="344" t="s">
        <v>3028</v>
      </c>
      <c r="D641" s="362">
        <v>3.3975</v>
      </c>
      <c r="E641" s="328">
        <v>16.3</v>
      </c>
      <c r="F641" s="328">
        <v>5</v>
      </c>
      <c r="G641" s="328">
        <v>0.31380000000000002</v>
      </c>
      <c r="H641" s="328">
        <v>31</v>
      </c>
      <c r="I641" s="328">
        <v>6.7400000000000002E-2</v>
      </c>
      <c r="J641" s="328">
        <v>9.0700000000000003E-2</v>
      </c>
      <c r="K641" s="328"/>
      <c r="L641" s="328"/>
      <c r="M641" s="329"/>
      <c r="N641" s="377"/>
    </row>
    <row r="642" spans="1:14" ht="49.5" customHeight="1" x14ac:dyDescent="0.35">
      <c r="A642" s="337" t="s">
        <v>3029</v>
      </c>
      <c r="B642" s="328" t="s">
        <v>1592</v>
      </c>
      <c r="C642" s="344" t="s">
        <v>3030</v>
      </c>
      <c r="D642" s="362">
        <v>4.2676999999999996</v>
      </c>
      <c r="E642" s="328">
        <v>15.1</v>
      </c>
      <c r="F642" s="328">
        <v>5</v>
      </c>
      <c r="G642" s="328">
        <v>0.35160000000000002</v>
      </c>
      <c r="H642" s="328">
        <v>28</v>
      </c>
      <c r="I642" s="328">
        <v>8.1500000000000003E-2</v>
      </c>
      <c r="J642" s="328">
        <v>0.10920000000000001</v>
      </c>
      <c r="K642" s="328"/>
      <c r="L642" s="328"/>
      <c r="M642" s="329"/>
      <c r="N642" s="377"/>
    </row>
    <row r="643" spans="1:14" ht="49.5" customHeight="1" x14ac:dyDescent="0.35">
      <c r="A643" s="337" t="s">
        <v>3031</v>
      </c>
      <c r="B643" s="328" t="s">
        <v>1592</v>
      </c>
      <c r="C643" s="344" t="s">
        <v>3032</v>
      </c>
      <c r="D643" s="362">
        <v>2.1013999999999999</v>
      </c>
      <c r="E643" s="328">
        <v>6.2</v>
      </c>
      <c r="F643" s="328">
        <v>2</v>
      </c>
      <c r="G643" s="328">
        <v>0.26079999999999998</v>
      </c>
      <c r="H643" s="328">
        <v>15</v>
      </c>
      <c r="I643" s="328">
        <v>5.8900000000000001E-2</v>
      </c>
      <c r="J643" s="328">
        <v>7.2400000000000006E-2</v>
      </c>
      <c r="K643" s="328"/>
      <c r="L643" s="328"/>
      <c r="M643" s="329"/>
      <c r="N643" s="377"/>
    </row>
    <row r="644" spans="1:14" ht="49.5" customHeight="1" x14ac:dyDescent="0.35">
      <c r="A644" s="337" t="s">
        <v>3033</v>
      </c>
      <c r="B644" s="328" t="s">
        <v>1592</v>
      </c>
      <c r="C644" s="344" t="s">
        <v>3034</v>
      </c>
      <c r="D644" s="362">
        <v>7.0464000000000002</v>
      </c>
      <c r="E644" s="328">
        <v>13.5</v>
      </c>
      <c r="F644" s="328">
        <v>5</v>
      </c>
      <c r="G644" s="328">
        <v>0.4708</v>
      </c>
      <c r="H644" s="328">
        <v>30</v>
      </c>
      <c r="I644" s="328">
        <v>0.122</v>
      </c>
      <c r="J644" s="328">
        <v>0.1623</v>
      </c>
      <c r="K644" s="328"/>
      <c r="L644" s="328"/>
      <c r="M644" s="329"/>
      <c r="N644" s="377"/>
    </row>
    <row r="645" spans="1:14" ht="49.5" customHeight="1" x14ac:dyDescent="0.35">
      <c r="A645" s="337" t="s">
        <v>3035</v>
      </c>
      <c r="B645" s="328" t="s">
        <v>1592</v>
      </c>
      <c r="C645" s="344" t="s">
        <v>3036</v>
      </c>
      <c r="D645" s="362">
        <v>6.8506999999999998</v>
      </c>
      <c r="E645" s="328">
        <v>8.6</v>
      </c>
      <c r="F645" s="328">
        <v>3</v>
      </c>
      <c r="G645" s="328">
        <v>0.54700000000000004</v>
      </c>
      <c r="H645" s="328">
        <v>12</v>
      </c>
      <c r="I645" s="328">
        <v>0.1336</v>
      </c>
      <c r="J645" s="328">
        <v>0.1709</v>
      </c>
      <c r="K645" s="328"/>
      <c r="L645" s="328"/>
      <c r="M645" s="329"/>
      <c r="N645" s="377"/>
    </row>
    <row r="646" spans="1:14" ht="49.5" customHeight="1" x14ac:dyDescent="0.35">
      <c r="A646" s="337" t="s">
        <v>3037</v>
      </c>
      <c r="B646" s="328" t="s">
        <v>1592</v>
      </c>
      <c r="C646" s="344" t="s">
        <v>3038</v>
      </c>
      <c r="D646" s="362">
        <v>5.9863</v>
      </c>
      <c r="E646" s="328">
        <v>9.1</v>
      </c>
      <c r="F646" s="328">
        <v>3</v>
      </c>
      <c r="G646" s="328">
        <v>0.4078</v>
      </c>
      <c r="H646" s="328">
        <v>20</v>
      </c>
      <c r="I646" s="328">
        <v>9.4100000000000003E-2</v>
      </c>
      <c r="J646" s="328">
        <v>0.1211</v>
      </c>
      <c r="K646" s="328"/>
      <c r="L646" s="328"/>
      <c r="M646" s="329"/>
      <c r="N646" s="377"/>
    </row>
    <row r="647" spans="1:14" ht="49.5" customHeight="1" x14ac:dyDescent="0.35">
      <c r="A647" s="337" t="s">
        <v>3039</v>
      </c>
      <c r="B647" s="328" t="s">
        <v>1592</v>
      </c>
      <c r="C647" s="344" t="s">
        <v>3040</v>
      </c>
      <c r="D647" s="362">
        <v>4.9748000000000001</v>
      </c>
      <c r="E647" s="328">
        <v>16.100000000000001</v>
      </c>
      <c r="F647" s="328">
        <v>5</v>
      </c>
      <c r="G647" s="328">
        <v>0.32240000000000002</v>
      </c>
      <c r="H647" s="328">
        <v>33</v>
      </c>
      <c r="I647" s="328">
        <v>7.0099999999999996E-2</v>
      </c>
      <c r="J647" s="328">
        <v>9.4299999999999995E-2</v>
      </c>
      <c r="K647" s="328"/>
      <c r="L647" s="328"/>
      <c r="M647" s="329"/>
      <c r="N647" s="377"/>
    </row>
    <row r="648" spans="1:14" ht="49.5" customHeight="1" x14ac:dyDescent="0.35">
      <c r="A648" s="337" t="s">
        <v>3041</v>
      </c>
      <c r="B648" s="328" t="s">
        <v>1592</v>
      </c>
      <c r="C648" s="344" t="s">
        <v>3042</v>
      </c>
      <c r="D648" s="362">
        <v>1.643</v>
      </c>
      <c r="E648" s="328">
        <v>6.5</v>
      </c>
      <c r="F648" s="328">
        <v>2</v>
      </c>
      <c r="G648" s="328">
        <v>0.51119999999999999</v>
      </c>
      <c r="H648" s="328">
        <v>13</v>
      </c>
      <c r="I648" s="328">
        <v>0.1101</v>
      </c>
      <c r="J648" s="328">
        <v>0.1363</v>
      </c>
      <c r="K648" s="328"/>
      <c r="L648" s="328"/>
      <c r="M648" s="329"/>
      <c r="N648" s="377"/>
    </row>
    <row r="649" spans="1:14" ht="49.5" customHeight="1" x14ac:dyDescent="0.35">
      <c r="A649" s="337" t="s">
        <v>3043</v>
      </c>
      <c r="B649" s="328" t="s">
        <v>1592</v>
      </c>
      <c r="C649" s="344" t="s">
        <v>3044</v>
      </c>
      <c r="D649" s="362">
        <v>1.452</v>
      </c>
      <c r="E649" s="328">
        <v>9.4</v>
      </c>
      <c r="F649" s="328">
        <v>3</v>
      </c>
      <c r="G649" s="328">
        <v>0.29730000000000001</v>
      </c>
      <c r="H649" s="328">
        <v>21</v>
      </c>
      <c r="I649" s="328">
        <v>6.6400000000000001E-2</v>
      </c>
      <c r="J649" s="328">
        <v>8.5800000000000001E-2</v>
      </c>
      <c r="K649" s="328"/>
      <c r="L649" s="328"/>
      <c r="M649" s="329"/>
      <c r="N649" s="377"/>
    </row>
    <row r="650" spans="1:14" ht="49.5" customHeight="1" x14ac:dyDescent="0.35">
      <c r="A650" s="337" t="s">
        <v>3045</v>
      </c>
      <c r="B650" s="328" t="s">
        <v>1592</v>
      </c>
      <c r="C650" s="344" t="s">
        <v>3046</v>
      </c>
      <c r="D650" s="362">
        <v>2.1429</v>
      </c>
      <c r="E650" s="328">
        <v>5.4</v>
      </c>
      <c r="F650" s="328">
        <v>2</v>
      </c>
      <c r="G650" s="328">
        <v>0.59250000000000003</v>
      </c>
      <c r="H650" s="328">
        <v>8</v>
      </c>
      <c r="I650" s="328">
        <v>0.15359999999999999</v>
      </c>
      <c r="J650" s="328">
        <v>0.1852</v>
      </c>
      <c r="K650" s="328"/>
      <c r="L650" s="328"/>
      <c r="M650" s="329" t="s">
        <v>4366</v>
      </c>
      <c r="N650" s="377"/>
    </row>
    <row r="651" spans="1:14" ht="49.5" customHeight="1" x14ac:dyDescent="0.35">
      <c r="A651" s="337" t="s">
        <v>3047</v>
      </c>
      <c r="B651" s="328" t="s">
        <v>1592</v>
      </c>
      <c r="C651" s="344" t="s">
        <v>3048</v>
      </c>
      <c r="D651" s="362">
        <v>1.9377</v>
      </c>
      <c r="E651" s="328">
        <v>5.5</v>
      </c>
      <c r="F651" s="328">
        <v>2</v>
      </c>
      <c r="G651" s="328">
        <v>0.51070000000000004</v>
      </c>
      <c r="H651" s="328">
        <v>9</v>
      </c>
      <c r="I651" s="328">
        <v>0.13</v>
      </c>
      <c r="J651" s="328">
        <v>0.15709999999999999</v>
      </c>
      <c r="K651" s="328"/>
      <c r="L651" s="328"/>
      <c r="M651" s="329" t="s">
        <v>4365</v>
      </c>
      <c r="N651" s="377"/>
    </row>
    <row r="652" spans="1:14" ht="49.5" customHeight="1" x14ac:dyDescent="0.35">
      <c r="A652" s="337" t="s">
        <v>3049</v>
      </c>
      <c r="B652" s="328" t="s">
        <v>1592</v>
      </c>
      <c r="C652" s="344" t="s">
        <v>3050</v>
      </c>
      <c r="D652" s="362">
        <v>3.5409000000000002</v>
      </c>
      <c r="E652" s="328">
        <v>18.899999999999999</v>
      </c>
      <c r="F652" s="328">
        <v>6</v>
      </c>
      <c r="G652" s="328">
        <v>0.34179999999999999</v>
      </c>
      <c r="H652" s="328">
        <v>35</v>
      </c>
      <c r="I652" s="328">
        <v>7.5999999999999998E-2</v>
      </c>
      <c r="J652" s="328">
        <v>0.1031</v>
      </c>
      <c r="K652" s="328"/>
      <c r="L652" s="328"/>
      <c r="M652" s="329"/>
      <c r="N652" s="377"/>
    </row>
    <row r="653" spans="1:14" ht="49.5" customHeight="1" x14ac:dyDescent="0.35">
      <c r="A653" s="337" t="s">
        <v>3051</v>
      </c>
      <c r="B653" s="328" t="s">
        <v>1592</v>
      </c>
      <c r="C653" s="344" t="s">
        <v>3052</v>
      </c>
      <c r="D653" s="362">
        <v>2.383</v>
      </c>
      <c r="E653" s="328">
        <v>8</v>
      </c>
      <c r="F653" s="328">
        <v>3</v>
      </c>
      <c r="G653" s="328">
        <v>0.32719999999999999</v>
      </c>
      <c r="H653" s="328">
        <v>17</v>
      </c>
      <c r="I653" s="328">
        <v>8.5900000000000004E-2</v>
      </c>
      <c r="J653" s="328">
        <v>0.1091</v>
      </c>
      <c r="K653" s="328"/>
      <c r="L653" s="328"/>
      <c r="M653" s="329"/>
      <c r="N653" s="377"/>
    </row>
    <row r="654" spans="1:14" ht="49.5" customHeight="1" x14ac:dyDescent="0.35">
      <c r="A654" s="337" t="s">
        <v>3053</v>
      </c>
      <c r="B654" s="328" t="s">
        <v>1592</v>
      </c>
      <c r="C654" s="344" t="s">
        <v>3054</v>
      </c>
      <c r="D654" s="362">
        <v>2.5899000000000001</v>
      </c>
      <c r="E654" s="328">
        <v>15.3</v>
      </c>
      <c r="F654" s="328">
        <v>5</v>
      </c>
      <c r="G654" s="328">
        <v>0.29670000000000002</v>
      </c>
      <c r="H654" s="328">
        <v>31</v>
      </c>
      <c r="I654" s="328">
        <v>6.7900000000000002E-2</v>
      </c>
      <c r="J654" s="328">
        <v>9.0999999999999998E-2</v>
      </c>
      <c r="K654" s="328"/>
      <c r="L654" s="328"/>
      <c r="M654" s="329"/>
      <c r="N654" s="377"/>
    </row>
    <row r="655" spans="1:14" ht="49.5" customHeight="1" x14ac:dyDescent="0.35">
      <c r="A655" s="337" t="s">
        <v>3055</v>
      </c>
      <c r="B655" s="328" t="s">
        <v>1592</v>
      </c>
      <c r="C655" s="344" t="s">
        <v>3056</v>
      </c>
      <c r="D655" s="362">
        <v>1.5967</v>
      </c>
      <c r="E655" s="328">
        <v>10.1</v>
      </c>
      <c r="F655" s="328">
        <v>3</v>
      </c>
      <c r="G655" s="328">
        <v>0.29649999999999999</v>
      </c>
      <c r="H655" s="328">
        <v>22</v>
      </c>
      <c r="I655" s="328">
        <v>6.1699999999999998E-2</v>
      </c>
      <c r="J655" s="328">
        <v>8.0100000000000005E-2</v>
      </c>
      <c r="K655" s="328"/>
      <c r="L655" s="328"/>
      <c r="M655" s="329"/>
      <c r="N655" s="377"/>
    </row>
    <row r="656" spans="1:14" ht="49.5" customHeight="1" x14ac:dyDescent="0.35">
      <c r="A656" s="337" t="s">
        <v>3059</v>
      </c>
      <c r="B656" s="328" t="s">
        <v>1592</v>
      </c>
      <c r="C656" s="344" t="s">
        <v>3060</v>
      </c>
      <c r="D656" s="362">
        <v>5.0762</v>
      </c>
      <c r="E656" s="328">
        <v>13.3</v>
      </c>
      <c r="F656" s="328">
        <v>4</v>
      </c>
      <c r="G656" s="328">
        <v>0.46750000000000003</v>
      </c>
      <c r="H656" s="328">
        <v>27</v>
      </c>
      <c r="I656" s="328">
        <v>9.8400000000000001E-2</v>
      </c>
      <c r="J656" s="362">
        <v>0</v>
      </c>
      <c r="K656" s="328" t="s">
        <v>4363</v>
      </c>
      <c r="L656" s="328"/>
      <c r="M656" s="329"/>
      <c r="N656" s="377"/>
    </row>
    <row r="657" spans="1:14" ht="49.5" customHeight="1" x14ac:dyDescent="0.35">
      <c r="A657" s="337" t="s">
        <v>3061</v>
      </c>
      <c r="B657" s="328" t="s">
        <v>1592</v>
      </c>
      <c r="C657" s="344" t="s">
        <v>3062</v>
      </c>
      <c r="D657" s="362">
        <v>3.7610999999999999</v>
      </c>
      <c r="E657" s="328">
        <v>6.9</v>
      </c>
      <c r="F657" s="328">
        <v>2</v>
      </c>
      <c r="G657" s="328">
        <v>0.35870000000000002</v>
      </c>
      <c r="H657" s="328">
        <v>13</v>
      </c>
      <c r="I657" s="328">
        <v>7.2800000000000004E-2</v>
      </c>
      <c r="J657" s="328">
        <v>9.0800000000000006E-2</v>
      </c>
      <c r="K657" s="328"/>
      <c r="L657" s="328"/>
      <c r="M657" s="329"/>
      <c r="N657" s="377"/>
    </row>
    <row r="658" spans="1:14" ht="49.5" customHeight="1" x14ac:dyDescent="0.35">
      <c r="A658" s="337" t="s">
        <v>3063</v>
      </c>
      <c r="B658" s="328" t="s">
        <v>1592</v>
      </c>
      <c r="C658" s="344" t="s">
        <v>3064</v>
      </c>
      <c r="D658" s="362">
        <v>3.1371000000000002</v>
      </c>
      <c r="E658" s="328">
        <v>9.4</v>
      </c>
      <c r="F658" s="328">
        <v>3</v>
      </c>
      <c r="G658" s="328">
        <v>0.36799999999999999</v>
      </c>
      <c r="H658" s="328">
        <v>19</v>
      </c>
      <c r="I658" s="328">
        <v>8.2199999999999995E-2</v>
      </c>
      <c r="J658" s="362">
        <v>0</v>
      </c>
      <c r="K658" s="328" t="s">
        <v>4363</v>
      </c>
      <c r="L658" s="328"/>
      <c r="M658" s="329"/>
      <c r="N658" s="377"/>
    </row>
    <row r="659" spans="1:14" ht="49.5" customHeight="1" x14ac:dyDescent="0.35">
      <c r="A659" s="337" t="s">
        <v>3065</v>
      </c>
      <c r="B659" s="328" t="s">
        <v>1592</v>
      </c>
      <c r="C659" s="344" t="s">
        <v>3066</v>
      </c>
      <c r="D659" s="362">
        <v>2.3239000000000001</v>
      </c>
      <c r="E659" s="328">
        <v>5.5</v>
      </c>
      <c r="F659" s="328">
        <v>2</v>
      </c>
      <c r="G659" s="328">
        <v>0.28470000000000001</v>
      </c>
      <c r="H659" s="328">
        <v>11</v>
      </c>
      <c r="I659" s="328">
        <v>7.2499999999999995E-2</v>
      </c>
      <c r="J659" s="328">
        <v>8.7599999999999997E-2</v>
      </c>
      <c r="K659" s="328"/>
      <c r="L659" s="328"/>
      <c r="M659" s="329"/>
      <c r="N659" s="377"/>
    </row>
    <row r="660" spans="1:14" ht="49.5" customHeight="1" x14ac:dyDescent="0.35">
      <c r="A660" s="337" t="s">
        <v>3067</v>
      </c>
      <c r="B660" s="328" t="s">
        <v>1592</v>
      </c>
      <c r="C660" s="344" t="s">
        <v>3068</v>
      </c>
      <c r="D660" s="362">
        <v>2.6798999999999999</v>
      </c>
      <c r="E660" s="328">
        <v>5.6</v>
      </c>
      <c r="F660" s="328">
        <v>2</v>
      </c>
      <c r="G660" s="328">
        <v>0.3362</v>
      </c>
      <c r="H660" s="328">
        <v>10</v>
      </c>
      <c r="I660" s="328">
        <v>8.4099999999999994E-2</v>
      </c>
      <c r="J660" s="328">
        <v>0.1019</v>
      </c>
      <c r="K660" s="328"/>
      <c r="L660" s="328"/>
      <c r="M660" s="329"/>
      <c r="N660" s="377"/>
    </row>
    <row r="661" spans="1:14" ht="49.5" customHeight="1" x14ac:dyDescent="0.35">
      <c r="A661" s="337" t="s">
        <v>3069</v>
      </c>
      <c r="B661" s="328" t="s">
        <v>1592</v>
      </c>
      <c r="C661" s="344" t="s">
        <v>3070</v>
      </c>
      <c r="D661" s="362">
        <v>3.6482999999999999</v>
      </c>
      <c r="E661" s="328">
        <v>19.2</v>
      </c>
      <c r="F661" s="328">
        <v>6</v>
      </c>
      <c r="G661" s="328">
        <v>0.30509999999999998</v>
      </c>
      <c r="H661" s="328">
        <v>36</v>
      </c>
      <c r="I661" s="328">
        <v>6.6699999999999995E-2</v>
      </c>
      <c r="J661" s="328">
        <v>9.06E-2</v>
      </c>
      <c r="K661" s="328"/>
      <c r="L661" s="328"/>
      <c r="M661" s="329"/>
      <c r="N661" s="377"/>
    </row>
    <row r="662" spans="1:14" ht="49.5" customHeight="1" x14ac:dyDescent="0.35">
      <c r="A662" s="337" t="s">
        <v>3071</v>
      </c>
      <c r="B662" s="328" t="s">
        <v>1592</v>
      </c>
      <c r="C662" s="344" t="s">
        <v>3072</v>
      </c>
      <c r="D662" s="362">
        <v>1.5137</v>
      </c>
      <c r="E662" s="328">
        <v>11.6</v>
      </c>
      <c r="F662" s="328">
        <v>4</v>
      </c>
      <c r="G662" s="328">
        <v>0.22159999999999999</v>
      </c>
      <c r="H662" s="328">
        <v>24</v>
      </c>
      <c r="I662" s="328">
        <v>5.3499999999999999E-2</v>
      </c>
      <c r="J662" s="328">
        <v>7.0400000000000004E-2</v>
      </c>
      <c r="K662" s="328"/>
      <c r="L662" s="328"/>
      <c r="M662" s="329"/>
      <c r="N662" s="377"/>
    </row>
    <row r="663" spans="1:14" ht="49.5" customHeight="1" x14ac:dyDescent="0.35">
      <c r="A663" s="337" t="s">
        <v>3073</v>
      </c>
      <c r="B663" s="328" t="s">
        <v>1592</v>
      </c>
      <c r="C663" s="344" t="s">
        <v>3074</v>
      </c>
      <c r="D663" s="362">
        <v>1.3633999999999999</v>
      </c>
      <c r="E663" s="328">
        <v>5.6</v>
      </c>
      <c r="F663" s="328">
        <v>2</v>
      </c>
      <c r="G663" s="328">
        <v>0.25030000000000002</v>
      </c>
      <c r="H663" s="328">
        <v>12</v>
      </c>
      <c r="I663" s="328">
        <v>6.2600000000000003E-2</v>
      </c>
      <c r="J663" s="328">
        <v>7.5800000000000006E-2</v>
      </c>
      <c r="K663" s="328"/>
      <c r="L663" s="328"/>
      <c r="M663" s="329"/>
      <c r="N663" s="377"/>
    </row>
    <row r="664" spans="1:14" ht="49.5" customHeight="1" x14ac:dyDescent="0.35">
      <c r="A664" s="337" t="s">
        <v>3075</v>
      </c>
      <c r="B664" s="328" t="s">
        <v>1592</v>
      </c>
      <c r="C664" s="344" t="s">
        <v>3076</v>
      </c>
      <c r="D664" s="362">
        <v>1.2184999999999999</v>
      </c>
      <c r="E664" s="328">
        <v>6.6</v>
      </c>
      <c r="F664" s="328">
        <v>2</v>
      </c>
      <c r="G664" s="328">
        <v>0.30769999999999997</v>
      </c>
      <c r="H664" s="328">
        <v>13</v>
      </c>
      <c r="I664" s="328">
        <v>6.5299999999999997E-2</v>
      </c>
      <c r="J664" s="328">
        <v>8.1000000000000003E-2</v>
      </c>
      <c r="K664" s="328"/>
      <c r="L664" s="328"/>
      <c r="M664" s="329"/>
      <c r="N664" s="377"/>
    </row>
    <row r="665" spans="1:14" ht="49.5" customHeight="1" x14ac:dyDescent="0.35">
      <c r="A665" s="337" t="s">
        <v>3077</v>
      </c>
      <c r="B665" s="328" t="s">
        <v>1592</v>
      </c>
      <c r="C665" s="344" t="s">
        <v>3078</v>
      </c>
      <c r="D665" s="362">
        <v>1.4018999999999999</v>
      </c>
      <c r="E665" s="328">
        <v>5.2</v>
      </c>
      <c r="F665" s="328">
        <v>2</v>
      </c>
      <c r="G665" s="328">
        <v>0.29899999999999999</v>
      </c>
      <c r="H665" s="328">
        <v>11</v>
      </c>
      <c r="I665" s="328">
        <v>8.0500000000000002E-2</v>
      </c>
      <c r="J665" s="328">
        <v>9.6500000000000002E-2</v>
      </c>
      <c r="K665" s="328"/>
      <c r="L665" s="328"/>
      <c r="M665" s="329"/>
      <c r="N665" s="377"/>
    </row>
    <row r="666" spans="1:14" ht="49.5" customHeight="1" x14ac:dyDescent="0.35">
      <c r="A666" s="337" t="s">
        <v>3079</v>
      </c>
      <c r="B666" s="328" t="s">
        <v>1592</v>
      </c>
      <c r="C666" s="344" t="s">
        <v>3080</v>
      </c>
      <c r="D666" s="362">
        <v>0.93140000000000001</v>
      </c>
      <c r="E666" s="328">
        <v>4</v>
      </c>
      <c r="F666" s="328">
        <v>0</v>
      </c>
      <c r="G666" s="362">
        <v>0</v>
      </c>
      <c r="H666" s="328">
        <v>8</v>
      </c>
      <c r="I666" s="328">
        <v>5.9700000000000003E-2</v>
      </c>
      <c r="J666" s="328">
        <v>6.8199999999999997E-2</v>
      </c>
      <c r="K666" s="328"/>
      <c r="L666" s="328"/>
      <c r="M666" s="329"/>
      <c r="N666" s="377"/>
    </row>
    <row r="667" spans="1:14" ht="49.5" customHeight="1" x14ac:dyDescent="0.35">
      <c r="A667" s="337" t="s">
        <v>3081</v>
      </c>
      <c r="B667" s="328" t="s">
        <v>1592</v>
      </c>
      <c r="C667" s="344" t="s">
        <v>3082</v>
      </c>
      <c r="D667" s="362">
        <v>0.19170000000000001</v>
      </c>
      <c r="E667" s="328"/>
      <c r="F667" s="328">
        <v>0</v>
      </c>
      <c r="G667" s="362">
        <v>0</v>
      </c>
      <c r="H667" s="328">
        <v>1000</v>
      </c>
      <c r="I667" s="362">
        <v>0</v>
      </c>
      <c r="J667" s="362">
        <v>0</v>
      </c>
      <c r="K667" s="328"/>
      <c r="L667" s="328" t="s">
        <v>4363</v>
      </c>
      <c r="M667" s="329" t="s">
        <v>1602</v>
      </c>
      <c r="N667" s="377"/>
    </row>
    <row r="668" spans="1:14" ht="49.5" customHeight="1" x14ac:dyDescent="0.35">
      <c r="A668" s="337" t="s">
        <v>3083</v>
      </c>
      <c r="B668" s="328" t="s">
        <v>1592</v>
      </c>
      <c r="C668" s="344" t="s">
        <v>3084</v>
      </c>
      <c r="D668" s="362">
        <v>3.0358000000000001</v>
      </c>
      <c r="E668" s="328">
        <v>5.0999999999999996</v>
      </c>
      <c r="F668" s="328">
        <v>2</v>
      </c>
      <c r="G668" s="328">
        <v>0.44350000000000001</v>
      </c>
      <c r="H668" s="328">
        <v>10</v>
      </c>
      <c r="I668" s="328">
        <v>0.1217</v>
      </c>
      <c r="J668" s="328">
        <v>0.1454</v>
      </c>
      <c r="K668" s="328"/>
      <c r="L668" s="328"/>
      <c r="M668" s="329"/>
      <c r="N668" s="377"/>
    </row>
    <row r="669" spans="1:14" ht="49.5" customHeight="1" x14ac:dyDescent="0.35">
      <c r="A669" s="337" t="s">
        <v>3085</v>
      </c>
      <c r="B669" s="328" t="s">
        <v>1592</v>
      </c>
      <c r="C669" s="344" t="s">
        <v>3086</v>
      </c>
      <c r="D669" s="362">
        <v>3.8313999999999999</v>
      </c>
      <c r="E669" s="328">
        <v>21.5</v>
      </c>
      <c r="F669" s="328">
        <v>7</v>
      </c>
      <c r="G669" s="328">
        <v>0.38319999999999999</v>
      </c>
      <c r="H669" s="328">
        <v>38</v>
      </c>
      <c r="I669" s="328">
        <v>8.7300000000000003E-2</v>
      </c>
      <c r="J669" s="328">
        <v>0.1192</v>
      </c>
      <c r="K669" s="328"/>
      <c r="L669" s="328"/>
      <c r="M669" s="329"/>
      <c r="N669" s="377"/>
    </row>
    <row r="670" spans="1:14" ht="49.5" customHeight="1" x14ac:dyDescent="0.35">
      <c r="A670" s="337" t="s">
        <v>3087</v>
      </c>
      <c r="B670" s="328" t="s">
        <v>1592</v>
      </c>
      <c r="C670" s="344" t="s">
        <v>3088</v>
      </c>
      <c r="D670" s="362">
        <v>2.9405999999999999</v>
      </c>
      <c r="E670" s="328">
        <v>18.399999999999999</v>
      </c>
      <c r="F670" s="328">
        <v>6</v>
      </c>
      <c r="G670" s="328">
        <v>0.31619999999999998</v>
      </c>
      <c r="H670" s="328">
        <v>31</v>
      </c>
      <c r="I670" s="328">
        <v>7.22E-2</v>
      </c>
      <c r="J670" s="328">
        <v>9.7799999999999998E-2</v>
      </c>
      <c r="K670" s="328"/>
      <c r="L670" s="328"/>
      <c r="M670" s="329"/>
      <c r="N670" s="377"/>
    </row>
    <row r="671" spans="1:14" ht="49.5" customHeight="1" x14ac:dyDescent="0.35">
      <c r="A671" s="337" t="s">
        <v>3089</v>
      </c>
      <c r="B671" s="328" t="s">
        <v>1592</v>
      </c>
      <c r="C671" s="344" t="s">
        <v>3090</v>
      </c>
      <c r="D671" s="362">
        <v>1.8571</v>
      </c>
      <c r="E671" s="328">
        <v>12.2</v>
      </c>
      <c r="F671" s="328">
        <v>4</v>
      </c>
      <c r="G671" s="328">
        <v>0.28360000000000002</v>
      </c>
      <c r="H671" s="328">
        <v>24</v>
      </c>
      <c r="I671" s="328">
        <v>6.5100000000000005E-2</v>
      </c>
      <c r="J671" s="328">
        <v>8.5900000000000004E-2</v>
      </c>
      <c r="K671" s="328"/>
      <c r="L671" s="328"/>
      <c r="M671" s="329"/>
      <c r="N671" s="377"/>
    </row>
    <row r="672" spans="1:14" ht="49.5" customHeight="1" x14ac:dyDescent="0.35">
      <c r="A672" s="337" t="s">
        <v>3091</v>
      </c>
      <c r="B672" s="328" t="s">
        <v>1592</v>
      </c>
      <c r="C672" s="344" t="s">
        <v>3092</v>
      </c>
      <c r="D672" s="362">
        <v>0.2432</v>
      </c>
      <c r="E672" s="328"/>
      <c r="F672" s="328">
        <v>0</v>
      </c>
      <c r="G672" s="362">
        <v>0</v>
      </c>
      <c r="H672" s="328">
        <v>1000</v>
      </c>
      <c r="I672" s="362">
        <v>0</v>
      </c>
      <c r="J672" s="362">
        <v>0</v>
      </c>
      <c r="K672" s="328"/>
      <c r="L672" s="328" t="s">
        <v>4363</v>
      </c>
      <c r="M672" s="329" t="s">
        <v>1602</v>
      </c>
      <c r="N672" s="377"/>
    </row>
    <row r="673" spans="1:14" ht="49.5" customHeight="1" x14ac:dyDescent="0.35">
      <c r="A673" s="337" t="s">
        <v>3093</v>
      </c>
      <c r="B673" s="328" t="s">
        <v>1592</v>
      </c>
      <c r="C673" s="344" t="s">
        <v>3094</v>
      </c>
      <c r="D673" s="362">
        <v>2.2389000000000001</v>
      </c>
      <c r="E673" s="328">
        <v>7.3</v>
      </c>
      <c r="F673" s="328">
        <v>2</v>
      </c>
      <c r="G673" s="328">
        <v>0.38779999999999998</v>
      </c>
      <c r="H673" s="328">
        <v>16</v>
      </c>
      <c r="I673" s="328">
        <v>7.4399999999999994E-2</v>
      </c>
      <c r="J673" s="328">
        <v>9.35E-2</v>
      </c>
      <c r="K673" s="328"/>
      <c r="L673" s="328"/>
      <c r="M673" s="329"/>
      <c r="N673" s="377"/>
    </row>
    <row r="674" spans="1:14" ht="49.5" customHeight="1" x14ac:dyDescent="0.35">
      <c r="A674" s="337" t="s">
        <v>3095</v>
      </c>
      <c r="B674" s="328" t="s">
        <v>1592</v>
      </c>
      <c r="C674" s="344" t="s">
        <v>3096</v>
      </c>
      <c r="D674" s="362">
        <v>1.9252</v>
      </c>
      <c r="E674" s="328">
        <v>7.9</v>
      </c>
      <c r="F674" s="328">
        <v>3</v>
      </c>
      <c r="G674" s="328">
        <v>0.2611</v>
      </c>
      <c r="H674" s="328">
        <v>18</v>
      </c>
      <c r="I674" s="328">
        <v>6.9400000000000003E-2</v>
      </c>
      <c r="J674" s="328">
        <v>8.7999999999999995E-2</v>
      </c>
      <c r="K674" s="328"/>
      <c r="L674" s="328"/>
      <c r="M674" s="329"/>
      <c r="N674" s="377"/>
    </row>
    <row r="675" spans="1:14" ht="49.5" customHeight="1" x14ac:dyDescent="0.35">
      <c r="A675" s="337" t="s">
        <v>3097</v>
      </c>
      <c r="B675" s="328" t="s">
        <v>1592</v>
      </c>
      <c r="C675" s="344" t="s">
        <v>3098</v>
      </c>
      <c r="D675" s="362">
        <v>1.3677999999999999</v>
      </c>
      <c r="E675" s="328">
        <v>4.5</v>
      </c>
      <c r="F675" s="328">
        <v>2</v>
      </c>
      <c r="G675" s="328">
        <v>0.2263</v>
      </c>
      <c r="H675" s="328">
        <v>10</v>
      </c>
      <c r="I675" s="328">
        <v>7.0400000000000004E-2</v>
      </c>
      <c r="J675" s="328">
        <v>8.2299999999999998E-2</v>
      </c>
      <c r="K675" s="328"/>
      <c r="L675" s="328"/>
      <c r="M675" s="329"/>
      <c r="N675" s="377"/>
    </row>
    <row r="676" spans="1:14" ht="49.5" customHeight="1" x14ac:dyDescent="0.35">
      <c r="A676" s="337" t="s">
        <v>3099</v>
      </c>
      <c r="B676" s="328" t="s">
        <v>1592</v>
      </c>
      <c r="C676" s="344" t="s">
        <v>3100</v>
      </c>
      <c r="D676" s="362">
        <v>1.0551999999999999</v>
      </c>
      <c r="E676" s="328">
        <v>3.8</v>
      </c>
      <c r="F676" s="328">
        <v>0</v>
      </c>
      <c r="G676" s="362">
        <v>0</v>
      </c>
      <c r="H676" s="328">
        <v>9</v>
      </c>
      <c r="I676" s="328">
        <v>6.9199999999999998E-2</v>
      </c>
      <c r="J676" s="328">
        <v>7.8299999999999995E-2</v>
      </c>
      <c r="K676" s="328"/>
      <c r="L676" s="328"/>
      <c r="M676" s="329"/>
      <c r="N676" s="377"/>
    </row>
    <row r="677" spans="1:14" ht="49.5" customHeight="1" x14ac:dyDescent="0.35">
      <c r="A677" s="337" t="s">
        <v>3101</v>
      </c>
      <c r="B677" s="328" t="s">
        <v>1592</v>
      </c>
      <c r="C677" s="344" t="s">
        <v>3102</v>
      </c>
      <c r="D677" s="362">
        <v>0.75980000000000003</v>
      </c>
      <c r="E677" s="328">
        <v>2.9</v>
      </c>
      <c r="F677" s="328">
        <v>0</v>
      </c>
      <c r="G677" s="362">
        <v>0</v>
      </c>
      <c r="H677" s="328">
        <v>6</v>
      </c>
      <c r="I677" s="328">
        <v>7.6799999999999993E-2</v>
      </c>
      <c r="J677" s="328">
        <v>8.1600000000000006E-2</v>
      </c>
      <c r="K677" s="328"/>
      <c r="L677" s="328"/>
      <c r="M677" s="329"/>
      <c r="N677" s="377"/>
    </row>
    <row r="678" spans="1:14" ht="49.5" customHeight="1" x14ac:dyDescent="0.35">
      <c r="A678" s="337" t="s">
        <v>3103</v>
      </c>
      <c r="B678" s="328" t="s">
        <v>1592</v>
      </c>
      <c r="C678" s="344" t="s">
        <v>3104</v>
      </c>
      <c r="D678" s="362">
        <v>0.3604</v>
      </c>
      <c r="E678" s="328"/>
      <c r="F678" s="328">
        <v>0</v>
      </c>
      <c r="G678" s="362">
        <v>0</v>
      </c>
      <c r="H678" s="328">
        <v>1000</v>
      </c>
      <c r="I678" s="362">
        <v>0</v>
      </c>
      <c r="J678" s="362">
        <v>0</v>
      </c>
      <c r="K678" s="328"/>
      <c r="L678" s="328" t="s">
        <v>4363</v>
      </c>
      <c r="M678" s="329" t="s">
        <v>1602</v>
      </c>
      <c r="N678" s="377"/>
    </row>
    <row r="679" spans="1:14" ht="49.5" customHeight="1" x14ac:dyDescent="0.35">
      <c r="A679" s="337" t="s">
        <v>3105</v>
      </c>
      <c r="B679" s="328" t="s">
        <v>1592</v>
      </c>
      <c r="C679" s="344" t="s">
        <v>3106</v>
      </c>
      <c r="D679" s="362">
        <v>0.66359999999999997</v>
      </c>
      <c r="E679" s="328">
        <v>5.2</v>
      </c>
      <c r="F679" s="328">
        <v>2</v>
      </c>
      <c r="G679" s="328">
        <v>0.189</v>
      </c>
      <c r="H679" s="328">
        <v>12</v>
      </c>
      <c r="I679" s="328">
        <v>5.0900000000000001E-2</v>
      </c>
      <c r="J679" s="328">
        <v>6.0999999999999999E-2</v>
      </c>
      <c r="K679" s="328"/>
      <c r="L679" s="328"/>
      <c r="M679" s="329"/>
      <c r="N679" s="377"/>
    </row>
    <row r="680" spans="1:14" ht="49.5" customHeight="1" x14ac:dyDescent="0.35">
      <c r="A680" s="337" t="s">
        <v>3107</v>
      </c>
      <c r="B680" s="328" t="s">
        <v>1592</v>
      </c>
      <c r="C680" s="344" t="s">
        <v>3108</v>
      </c>
      <c r="D680" s="362">
        <v>2.4910000000000001</v>
      </c>
      <c r="E680" s="328">
        <v>4.9000000000000004</v>
      </c>
      <c r="F680" s="328">
        <v>2</v>
      </c>
      <c r="G680" s="328">
        <v>0.66920000000000002</v>
      </c>
      <c r="H680" s="328">
        <v>9</v>
      </c>
      <c r="I680" s="328">
        <v>0.19120000000000001</v>
      </c>
      <c r="J680" s="328">
        <v>0.2268</v>
      </c>
      <c r="K680" s="328"/>
      <c r="L680" s="328"/>
      <c r="M680" s="329"/>
      <c r="N680" s="377"/>
    </row>
    <row r="681" spans="1:14" ht="49.5" customHeight="1" x14ac:dyDescent="0.35">
      <c r="A681" s="337" t="s">
        <v>3109</v>
      </c>
      <c r="B681" s="328" t="s">
        <v>1592</v>
      </c>
      <c r="C681" s="344" t="s">
        <v>3110</v>
      </c>
      <c r="D681" s="362">
        <v>2.4512</v>
      </c>
      <c r="E681" s="328">
        <v>7.8</v>
      </c>
      <c r="F681" s="328">
        <v>3</v>
      </c>
      <c r="G681" s="328">
        <v>0.34310000000000002</v>
      </c>
      <c r="H681" s="328">
        <v>17</v>
      </c>
      <c r="I681" s="328">
        <v>9.2399999999999996E-2</v>
      </c>
      <c r="J681" s="328">
        <v>0.11700000000000001</v>
      </c>
      <c r="K681" s="328"/>
      <c r="L681" s="328"/>
      <c r="M681" s="329"/>
      <c r="N681" s="377"/>
    </row>
    <row r="682" spans="1:14" ht="49.5" customHeight="1" x14ac:dyDescent="0.35">
      <c r="A682" s="337" t="s">
        <v>3111</v>
      </c>
      <c r="B682" s="328" t="s">
        <v>1592</v>
      </c>
      <c r="C682" s="344" t="s">
        <v>3112</v>
      </c>
      <c r="D682" s="362">
        <v>0.41299999999999998</v>
      </c>
      <c r="E682" s="328"/>
      <c r="F682" s="328">
        <v>0</v>
      </c>
      <c r="G682" s="362">
        <v>0</v>
      </c>
      <c r="H682" s="328">
        <v>1000</v>
      </c>
      <c r="I682" s="362">
        <v>0</v>
      </c>
      <c r="J682" s="362">
        <v>0</v>
      </c>
      <c r="K682" s="328"/>
      <c r="L682" s="328" t="s">
        <v>4363</v>
      </c>
      <c r="M682" s="329" t="s">
        <v>1602</v>
      </c>
      <c r="N682" s="377"/>
    </row>
    <row r="683" spans="1:14" ht="49.5" customHeight="1" x14ac:dyDescent="0.35">
      <c r="A683" s="337" t="s">
        <v>3113</v>
      </c>
      <c r="B683" s="328" t="s">
        <v>1592</v>
      </c>
      <c r="C683" s="344" t="s">
        <v>3114</v>
      </c>
      <c r="D683" s="362">
        <v>0.29310000000000003</v>
      </c>
      <c r="E683" s="328"/>
      <c r="F683" s="328">
        <v>0</v>
      </c>
      <c r="G683" s="362">
        <v>0</v>
      </c>
      <c r="H683" s="328">
        <v>1000</v>
      </c>
      <c r="I683" s="362">
        <v>0</v>
      </c>
      <c r="J683" s="362">
        <v>0</v>
      </c>
      <c r="K683" s="328"/>
      <c r="L683" s="328" t="s">
        <v>4363</v>
      </c>
      <c r="M683" s="329" t="s">
        <v>1602</v>
      </c>
      <c r="N683" s="377"/>
    </row>
    <row r="684" spans="1:14" ht="49.5" customHeight="1" x14ac:dyDescent="0.35">
      <c r="A684" s="337" t="s">
        <v>3115</v>
      </c>
      <c r="B684" s="328" t="s">
        <v>1592</v>
      </c>
      <c r="C684" s="344" t="s">
        <v>3116</v>
      </c>
      <c r="D684" s="362">
        <v>0.61750000000000005</v>
      </c>
      <c r="E684" s="328">
        <v>2.2000000000000002</v>
      </c>
      <c r="F684" s="328">
        <v>0</v>
      </c>
      <c r="G684" s="362">
        <v>0</v>
      </c>
      <c r="H684" s="328">
        <v>4</v>
      </c>
      <c r="I684" s="328">
        <v>7.3899999999999993E-2</v>
      </c>
      <c r="J684" s="328">
        <v>7.2599999999999998E-2</v>
      </c>
      <c r="K684" s="328"/>
      <c r="L684" s="328"/>
      <c r="M684" s="329"/>
      <c r="N684" s="377"/>
    </row>
    <row r="685" spans="1:14" ht="49.5" customHeight="1" x14ac:dyDescent="0.35">
      <c r="A685" s="337" t="s">
        <v>3117</v>
      </c>
      <c r="B685" s="328" t="s">
        <v>1592</v>
      </c>
      <c r="C685" s="344" t="s">
        <v>3118</v>
      </c>
      <c r="D685" s="362">
        <v>1.0323</v>
      </c>
      <c r="E685" s="328">
        <v>4.0999999999999996</v>
      </c>
      <c r="F685" s="328">
        <v>2</v>
      </c>
      <c r="G685" s="328">
        <v>0.3453</v>
      </c>
      <c r="H685" s="328">
        <v>9</v>
      </c>
      <c r="I685" s="328">
        <v>0.1179</v>
      </c>
      <c r="J685" s="328">
        <v>0.13539999999999999</v>
      </c>
      <c r="K685" s="328"/>
      <c r="L685" s="328"/>
      <c r="M685" s="329"/>
      <c r="N685" s="377"/>
    </row>
    <row r="686" spans="1:14" ht="49.5" customHeight="1" x14ac:dyDescent="0.35">
      <c r="A686" s="337" t="s">
        <v>3119</v>
      </c>
      <c r="B686" s="328" t="s">
        <v>1592</v>
      </c>
      <c r="C686" s="344" t="s">
        <v>3120</v>
      </c>
      <c r="D686" s="362">
        <v>0.72119999999999995</v>
      </c>
      <c r="E686" s="328">
        <v>2.1</v>
      </c>
      <c r="F686" s="328">
        <v>0</v>
      </c>
      <c r="G686" s="362">
        <v>0</v>
      </c>
      <c r="H686" s="328">
        <v>4</v>
      </c>
      <c r="I686" s="328">
        <v>9.1800000000000007E-2</v>
      </c>
      <c r="J686" s="328">
        <v>8.8800000000000004E-2</v>
      </c>
      <c r="K686" s="328"/>
      <c r="L686" s="328"/>
      <c r="M686" s="329"/>
      <c r="N686" s="377"/>
    </row>
    <row r="687" spans="1:14" ht="49.5" customHeight="1" x14ac:dyDescent="0.35">
      <c r="A687" s="337" t="s">
        <v>3121</v>
      </c>
      <c r="B687" s="328" t="s">
        <v>1592</v>
      </c>
      <c r="C687" s="344" t="s">
        <v>3122</v>
      </c>
      <c r="D687" s="362">
        <v>0.50860000000000005</v>
      </c>
      <c r="E687" s="328">
        <v>2.4</v>
      </c>
      <c r="F687" s="328">
        <v>0</v>
      </c>
      <c r="G687" s="362">
        <v>0</v>
      </c>
      <c r="H687" s="328">
        <v>5</v>
      </c>
      <c r="I687" s="328">
        <v>6.3799999999999996E-2</v>
      </c>
      <c r="J687" s="328">
        <v>6.4299999999999996E-2</v>
      </c>
      <c r="K687" s="328"/>
      <c r="L687" s="328"/>
      <c r="M687" s="329"/>
      <c r="N687" s="377"/>
    </row>
    <row r="688" spans="1:14" ht="49.5" customHeight="1" x14ac:dyDescent="0.35">
      <c r="A688" s="337" t="s">
        <v>3123</v>
      </c>
      <c r="B688" s="328" t="s">
        <v>1592</v>
      </c>
      <c r="C688" s="344" t="s">
        <v>3124</v>
      </c>
      <c r="D688" s="362">
        <v>0.41020000000000001</v>
      </c>
      <c r="E688" s="328"/>
      <c r="F688" s="328">
        <v>0</v>
      </c>
      <c r="G688" s="362">
        <v>0</v>
      </c>
      <c r="H688" s="328">
        <v>1000</v>
      </c>
      <c r="I688" s="362">
        <v>0</v>
      </c>
      <c r="J688" s="362">
        <v>0</v>
      </c>
      <c r="K688" s="328"/>
      <c r="L688" s="328" t="s">
        <v>4363</v>
      </c>
      <c r="M688" s="329" t="s">
        <v>1602</v>
      </c>
      <c r="N688" s="377"/>
    </row>
    <row r="689" spans="1:14" ht="49.5" customHeight="1" x14ac:dyDescent="0.35">
      <c r="A689" s="337" t="s">
        <v>3125</v>
      </c>
      <c r="B689" s="328" t="s">
        <v>1592</v>
      </c>
      <c r="C689" s="344" t="s">
        <v>3126</v>
      </c>
      <c r="D689" s="362">
        <v>0.36499999999999999</v>
      </c>
      <c r="E689" s="328"/>
      <c r="F689" s="328">
        <v>0</v>
      </c>
      <c r="G689" s="362">
        <v>0</v>
      </c>
      <c r="H689" s="328">
        <v>1000</v>
      </c>
      <c r="I689" s="362">
        <v>0</v>
      </c>
      <c r="J689" s="362">
        <v>0</v>
      </c>
      <c r="K689" s="328"/>
      <c r="L689" s="328" t="s">
        <v>4363</v>
      </c>
      <c r="M689" s="329" t="s">
        <v>1602</v>
      </c>
      <c r="N689" s="377"/>
    </row>
    <row r="690" spans="1:14" ht="49.5" customHeight="1" x14ac:dyDescent="0.35">
      <c r="A690" s="337" t="s">
        <v>3127</v>
      </c>
      <c r="B690" s="328" t="s">
        <v>1592</v>
      </c>
      <c r="C690" s="344" t="s">
        <v>3128</v>
      </c>
      <c r="D690" s="362">
        <v>0.2359</v>
      </c>
      <c r="E690" s="328"/>
      <c r="F690" s="328">
        <v>0</v>
      </c>
      <c r="G690" s="362">
        <v>0</v>
      </c>
      <c r="H690" s="328">
        <v>1000</v>
      </c>
      <c r="I690" s="362">
        <v>0</v>
      </c>
      <c r="J690" s="362">
        <v>0</v>
      </c>
      <c r="K690" s="328"/>
      <c r="L690" s="328" t="s">
        <v>4363</v>
      </c>
      <c r="M690" s="329" t="s">
        <v>1602</v>
      </c>
      <c r="N690" s="377"/>
    </row>
    <row r="691" spans="1:14" ht="49.5" customHeight="1" x14ac:dyDescent="0.35">
      <c r="A691" s="337" t="s">
        <v>3129</v>
      </c>
      <c r="B691" s="328" t="s">
        <v>1592</v>
      </c>
      <c r="C691" s="344" t="s">
        <v>3130</v>
      </c>
      <c r="D691" s="362">
        <v>1.5086999999999999</v>
      </c>
      <c r="E691" s="328">
        <v>4.7</v>
      </c>
      <c r="F691" s="328">
        <v>0</v>
      </c>
      <c r="G691" s="362">
        <v>0</v>
      </c>
      <c r="H691" s="328">
        <v>10</v>
      </c>
      <c r="I691" s="328">
        <v>6.3200000000000006E-2</v>
      </c>
      <c r="J691" s="328">
        <v>7.4499999999999997E-2</v>
      </c>
      <c r="K691" s="328"/>
      <c r="L691" s="328"/>
      <c r="M691" s="329"/>
      <c r="N691" s="377"/>
    </row>
    <row r="692" spans="1:14" ht="49.5" customHeight="1" x14ac:dyDescent="0.35">
      <c r="A692" s="337" t="s">
        <v>3131</v>
      </c>
      <c r="B692" s="328" t="s">
        <v>1592</v>
      </c>
      <c r="C692" s="344" t="s">
        <v>3132</v>
      </c>
      <c r="D692" s="362">
        <v>1.0018</v>
      </c>
      <c r="E692" s="328">
        <v>3.5</v>
      </c>
      <c r="F692" s="328">
        <v>0</v>
      </c>
      <c r="G692" s="362">
        <v>0</v>
      </c>
      <c r="H692" s="328">
        <v>8</v>
      </c>
      <c r="I692" s="328">
        <v>5.6800000000000003E-2</v>
      </c>
      <c r="J692" s="328">
        <v>6.3100000000000003E-2</v>
      </c>
      <c r="K692" s="328"/>
      <c r="L692" s="328"/>
      <c r="M692" s="329"/>
      <c r="N692" s="377"/>
    </row>
    <row r="693" spans="1:14" ht="49.5" customHeight="1" x14ac:dyDescent="0.35">
      <c r="A693" s="337" t="s">
        <v>3133</v>
      </c>
      <c r="B693" s="328" t="s">
        <v>1592</v>
      </c>
      <c r="C693" s="344" t="s">
        <v>3134</v>
      </c>
      <c r="D693" s="362">
        <v>0.8911</v>
      </c>
      <c r="E693" s="328">
        <v>3.2</v>
      </c>
      <c r="F693" s="328">
        <v>0</v>
      </c>
      <c r="G693" s="362">
        <v>0</v>
      </c>
      <c r="H693" s="328">
        <v>8</v>
      </c>
      <c r="I693" s="328">
        <v>6.9800000000000001E-2</v>
      </c>
      <c r="J693" s="328">
        <v>7.5999999999999998E-2</v>
      </c>
      <c r="K693" s="328"/>
      <c r="L693" s="328"/>
      <c r="M693" s="329"/>
      <c r="N693" s="377"/>
    </row>
    <row r="694" spans="1:14" ht="49.5" customHeight="1" x14ac:dyDescent="0.35">
      <c r="A694" s="337" t="s">
        <v>3135</v>
      </c>
      <c r="B694" s="328" t="s">
        <v>1592</v>
      </c>
      <c r="C694" s="344" t="s">
        <v>3136</v>
      </c>
      <c r="D694" s="362">
        <v>0.52290000000000003</v>
      </c>
      <c r="E694" s="328">
        <v>2.1</v>
      </c>
      <c r="F694" s="328">
        <v>0</v>
      </c>
      <c r="G694" s="362">
        <v>0</v>
      </c>
      <c r="H694" s="328">
        <v>3</v>
      </c>
      <c r="I694" s="328">
        <v>8.4699999999999998E-2</v>
      </c>
      <c r="J694" s="328">
        <v>8.2000000000000003E-2</v>
      </c>
      <c r="K694" s="328"/>
      <c r="L694" s="328"/>
      <c r="M694" s="329"/>
      <c r="N694" s="377"/>
    </row>
    <row r="695" spans="1:14" ht="49.5" customHeight="1" x14ac:dyDescent="0.35">
      <c r="A695" s="337" t="s">
        <v>3137</v>
      </c>
      <c r="B695" s="328" t="s">
        <v>1592</v>
      </c>
      <c r="C695" s="344" t="s">
        <v>3138</v>
      </c>
      <c r="D695" s="362">
        <v>0.86939999999999995</v>
      </c>
      <c r="E695" s="328">
        <v>3</v>
      </c>
      <c r="F695" s="328">
        <v>0</v>
      </c>
      <c r="G695" s="362">
        <v>0</v>
      </c>
      <c r="H695" s="328">
        <v>5</v>
      </c>
      <c r="I695" s="328">
        <v>0.11509999999999999</v>
      </c>
      <c r="J695" s="328">
        <v>0.12330000000000001</v>
      </c>
      <c r="K695" s="328"/>
      <c r="L695" s="328"/>
      <c r="M695" s="329"/>
      <c r="N695" s="377"/>
    </row>
    <row r="696" spans="1:14" ht="49.5" customHeight="1" x14ac:dyDescent="0.35">
      <c r="A696" s="337" t="s">
        <v>3139</v>
      </c>
      <c r="B696" s="328" t="s">
        <v>1592</v>
      </c>
      <c r="C696" s="344" t="s">
        <v>3140</v>
      </c>
      <c r="D696" s="362">
        <v>0.56610000000000005</v>
      </c>
      <c r="E696" s="328">
        <v>2.7</v>
      </c>
      <c r="F696" s="328">
        <v>0</v>
      </c>
      <c r="G696" s="362">
        <v>0</v>
      </c>
      <c r="H696" s="328">
        <v>6</v>
      </c>
      <c r="I696" s="328">
        <v>6.4100000000000004E-2</v>
      </c>
      <c r="J696" s="328">
        <v>6.6799999999999998E-2</v>
      </c>
      <c r="K696" s="328"/>
      <c r="L696" s="328"/>
      <c r="M696" s="329"/>
      <c r="N696" s="377"/>
    </row>
    <row r="697" spans="1:14" ht="49.5" customHeight="1" x14ac:dyDescent="0.35">
      <c r="A697" s="337" t="s">
        <v>3141</v>
      </c>
      <c r="B697" s="328" t="s">
        <v>1592</v>
      </c>
      <c r="C697" s="344" t="s">
        <v>3142</v>
      </c>
      <c r="D697" s="362">
        <v>0.2843</v>
      </c>
      <c r="E697" s="328"/>
      <c r="F697" s="328">
        <v>0</v>
      </c>
      <c r="G697" s="362">
        <v>0</v>
      </c>
      <c r="H697" s="328">
        <v>1000</v>
      </c>
      <c r="I697" s="362">
        <v>0</v>
      </c>
      <c r="J697" s="362">
        <v>0</v>
      </c>
      <c r="K697" s="328"/>
      <c r="L697" s="328" t="s">
        <v>4363</v>
      </c>
      <c r="M697" s="329" t="s">
        <v>1602</v>
      </c>
      <c r="N697" s="377"/>
    </row>
    <row r="698" spans="1:14" ht="49.5" customHeight="1" x14ac:dyDescent="0.35">
      <c r="A698" s="337" t="s">
        <v>3143</v>
      </c>
      <c r="B698" s="328" t="s">
        <v>1592</v>
      </c>
      <c r="C698" s="344" t="s">
        <v>3144</v>
      </c>
      <c r="D698" s="362">
        <v>0.23849999999999999</v>
      </c>
      <c r="E698" s="328"/>
      <c r="F698" s="328">
        <v>0</v>
      </c>
      <c r="G698" s="362">
        <v>0</v>
      </c>
      <c r="H698" s="328">
        <v>1000</v>
      </c>
      <c r="I698" s="362">
        <v>0</v>
      </c>
      <c r="J698" s="362">
        <v>0</v>
      </c>
      <c r="K698" s="328"/>
      <c r="L698" s="328" t="s">
        <v>4363</v>
      </c>
      <c r="M698" s="329" t="s">
        <v>1602</v>
      </c>
      <c r="N698" s="377"/>
    </row>
    <row r="699" spans="1:14" ht="49.5" customHeight="1" x14ac:dyDescent="0.35">
      <c r="A699" s="337" t="s">
        <v>3145</v>
      </c>
      <c r="B699" s="328" t="s">
        <v>1592</v>
      </c>
      <c r="C699" s="344" t="s">
        <v>3146</v>
      </c>
      <c r="D699" s="362">
        <v>0.2036</v>
      </c>
      <c r="E699" s="328"/>
      <c r="F699" s="328">
        <v>0</v>
      </c>
      <c r="G699" s="362">
        <v>0</v>
      </c>
      <c r="H699" s="328">
        <v>1000</v>
      </c>
      <c r="I699" s="362">
        <v>0</v>
      </c>
      <c r="J699" s="362">
        <v>0</v>
      </c>
      <c r="K699" s="328"/>
      <c r="L699" s="328" t="s">
        <v>4363</v>
      </c>
      <c r="M699" s="329" t="s">
        <v>1602</v>
      </c>
      <c r="N699" s="377"/>
    </row>
    <row r="700" spans="1:14" ht="49.5" customHeight="1" x14ac:dyDescent="0.35">
      <c r="A700" s="337" t="s">
        <v>3147</v>
      </c>
      <c r="B700" s="328" t="s">
        <v>1592</v>
      </c>
      <c r="C700" s="344" t="s">
        <v>3148</v>
      </c>
      <c r="D700" s="362">
        <v>0.3528</v>
      </c>
      <c r="E700" s="328"/>
      <c r="F700" s="328">
        <v>0</v>
      </c>
      <c r="G700" s="362">
        <v>0</v>
      </c>
      <c r="H700" s="328">
        <v>1000</v>
      </c>
      <c r="I700" s="362">
        <v>0</v>
      </c>
      <c r="J700" s="362">
        <v>0</v>
      </c>
      <c r="K700" s="328"/>
      <c r="L700" s="328" t="s">
        <v>4363</v>
      </c>
      <c r="M700" s="329" t="s">
        <v>1602</v>
      </c>
      <c r="N700" s="377"/>
    </row>
    <row r="701" spans="1:14" ht="49.5" customHeight="1" x14ac:dyDescent="0.35">
      <c r="A701" s="337" t="s">
        <v>3149</v>
      </c>
      <c r="B701" s="328" t="s">
        <v>1592</v>
      </c>
      <c r="C701" s="344" t="s">
        <v>3150</v>
      </c>
      <c r="D701" s="362">
        <v>0.77400000000000002</v>
      </c>
      <c r="E701" s="328">
        <v>2.6</v>
      </c>
      <c r="F701" s="328">
        <v>0</v>
      </c>
      <c r="G701" s="362">
        <v>0</v>
      </c>
      <c r="H701" s="328">
        <v>5</v>
      </c>
      <c r="I701" s="328">
        <v>6.8400000000000002E-2</v>
      </c>
      <c r="J701" s="328">
        <v>7.0599999999999996E-2</v>
      </c>
      <c r="K701" s="328"/>
      <c r="L701" s="328"/>
      <c r="M701" s="329"/>
      <c r="N701" s="377"/>
    </row>
    <row r="702" spans="1:14" ht="49.5" customHeight="1" x14ac:dyDescent="0.35">
      <c r="A702" s="337" t="s">
        <v>3151</v>
      </c>
      <c r="B702" s="328" t="s">
        <v>1592</v>
      </c>
      <c r="C702" s="344" t="s">
        <v>3152</v>
      </c>
      <c r="D702" s="362">
        <v>5.2046000000000001</v>
      </c>
      <c r="E702" s="328">
        <v>19</v>
      </c>
      <c r="F702" s="328">
        <v>6</v>
      </c>
      <c r="G702" s="328">
        <v>0.38009999999999999</v>
      </c>
      <c r="H702" s="328">
        <v>35</v>
      </c>
      <c r="I702" s="328">
        <v>8.4000000000000005E-2</v>
      </c>
      <c r="J702" s="328">
        <v>0.114</v>
      </c>
      <c r="K702" s="328"/>
      <c r="L702" s="328"/>
      <c r="M702" s="329"/>
      <c r="N702" s="377"/>
    </row>
    <row r="703" spans="1:14" ht="49.5" customHeight="1" x14ac:dyDescent="0.35">
      <c r="A703" s="337" t="s">
        <v>3153</v>
      </c>
      <c r="B703" s="328" t="s">
        <v>1592</v>
      </c>
      <c r="C703" s="344" t="s">
        <v>3154</v>
      </c>
      <c r="D703" s="362">
        <v>3.5265</v>
      </c>
      <c r="E703" s="328">
        <v>21</v>
      </c>
      <c r="F703" s="328">
        <v>7</v>
      </c>
      <c r="G703" s="328">
        <v>0.30830000000000002</v>
      </c>
      <c r="H703" s="328">
        <v>38</v>
      </c>
      <c r="I703" s="328">
        <v>7.1900000000000006E-2</v>
      </c>
      <c r="J703" s="328">
        <v>9.8100000000000007E-2</v>
      </c>
      <c r="K703" s="328"/>
      <c r="L703" s="328"/>
      <c r="M703" s="329"/>
      <c r="N703" s="377"/>
    </row>
    <row r="704" spans="1:14" ht="49.5" customHeight="1" x14ac:dyDescent="0.35">
      <c r="A704" s="337" t="s">
        <v>3155</v>
      </c>
      <c r="B704" s="328" t="s">
        <v>1592</v>
      </c>
      <c r="C704" s="344" t="s">
        <v>3156</v>
      </c>
      <c r="D704" s="362">
        <v>0.6472</v>
      </c>
      <c r="E704" s="328">
        <v>2.5</v>
      </c>
      <c r="F704" s="328">
        <v>0</v>
      </c>
      <c r="G704" s="362">
        <v>0</v>
      </c>
      <c r="H704" s="328">
        <v>6</v>
      </c>
      <c r="I704" s="328">
        <v>7.9899999999999999E-2</v>
      </c>
      <c r="J704" s="328">
        <v>8.1600000000000006E-2</v>
      </c>
      <c r="K704" s="328"/>
      <c r="L704" s="328"/>
      <c r="M704" s="329"/>
      <c r="N704" s="377"/>
    </row>
    <row r="705" spans="1:14" ht="49.5" customHeight="1" x14ac:dyDescent="0.35">
      <c r="A705" s="337" t="s">
        <v>3157</v>
      </c>
      <c r="B705" s="328" t="s">
        <v>1592</v>
      </c>
      <c r="C705" s="344" t="s">
        <v>3158</v>
      </c>
      <c r="D705" s="362">
        <v>0.43719999999999998</v>
      </c>
      <c r="E705" s="328">
        <v>2</v>
      </c>
      <c r="F705" s="328">
        <v>1</v>
      </c>
      <c r="G705" s="328">
        <v>0.1963</v>
      </c>
      <c r="H705" s="328">
        <v>5</v>
      </c>
      <c r="I705" s="328">
        <v>6.8699999999999997E-2</v>
      </c>
      <c r="J705" s="328">
        <v>6.54E-2</v>
      </c>
      <c r="K705" s="328"/>
      <c r="L705" s="328"/>
      <c r="M705" s="329"/>
      <c r="N705" s="377"/>
    </row>
    <row r="706" spans="1:14" ht="49.5" customHeight="1" x14ac:dyDescent="0.35">
      <c r="A706" s="337" t="s">
        <v>3159</v>
      </c>
      <c r="B706" s="328" t="s">
        <v>1592</v>
      </c>
      <c r="C706" s="344" t="s">
        <v>3160</v>
      </c>
      <c r="D706" s="362">
        <v>0.22270000000000001</v>
      </c>
      <c r="E706" s="328"/>
      <c r="F706" s="328">
        <v>0</v>
      </c>
      <c r="G706" s="362">
        <v>0</v>
      </c>
      <c r="H706" s="328">
        <v>1000</v>
      </c>
      <c r="I706" s="362">
        <v>0</v>
      </c>
      <c r="J706" s="362">
        <v>0</v>
      </c>
      <c r="K706" s="328"/>
      <c r="L706" s="328" t="s">
        <v>4363</v>
      </c>
      <c r="M706" s="329" t="s">
        <v>1602</v>
      </c>
      <c r="N706" s="377"/>
    </row>
    <row r="707" spans="1:14" ht="49.5" customHeight="1" x14ac:dyDescent="0.35">
      <c r="A707" s="337" t="s">
        <v>3161</v>
      </c>
      <c r="B707" s="328" t="s">
        <v>1592</v>
      </c>
      <c r="C707" s="344" t="s">
        <v>3162</v>
      </c>
      <c r="D707" s="362">
        <v>0.34129999999999999</v>
      </c>
      <c r="E707" s="328"/>
      <c r="F707" s="328">
        <v>0</v>
      </c>
      <c r="G707" s="362">
        <v>0</v>
      </c>
      <c r="H707" s="328">
        <v>1000</v>
      </c>
      <c r="I707" s="362">
        <v>0</v>
      </c>
      <c r="J707" s="362">
        <v>0</v>
      </c>
      <c r="K707" s="328"/>
      <c r="L707" s="328" t="s">
        <v>4363</v>
      </c>
      <c r="M707" s="329" t="s">
        <v>1602</v>
      </c>
      <c r="N707" s="377"/>
    </row>
    <row r="708" spans="1:14" ht="49.5" customHeight="1" x14ac:dyDescent="0.35">
      <c r="A708" s="337" t="s">
        <v>3163</v>
      </c>
      <c r="B708" s="328" t="s">
        <v>1592</v>
      </c>
      <c r="C708" s="344" t="s">
        <v>3164</v>
      </c>
      <c r="D708" s="362">
        <v>0.25640000000000002</v>
      </c>
      <c r="E708" s="328"/>
      <c r="F708" s="328">
        <v>0</v>
      </c>
      <c r="G708" s="362">
        <v>0</v>
      </c>
      <c r="H708" s="328">
        <v>1000</v>
      </c>
      <c r="I708" s="362">
        <v>0</v>
      </c>
      <c r="J708" s="362">
        <v>0</v>
      </c>
      <c r="K708" s="328"/>
      <c r="L708" s="328" t="s">
        <v>4363</v>
      </c>
      <c r="M708" s="329" t="s">
        <v>1602</v>
      </c>
      <c r="N708" s="377"/>
    </row>
    <row r="709" spans="1:14" ht="49.5" customHeight="1" x14ac:dyDescent="0.35">
      <c r="A709" s="337" t="s">
        <v>3165</v>
      </c>
      <c r="B709" s="328" t="s">
        <v>1592</v>
      </c>
      <c r="C709" s="344" t="s">
        <v>3166</v>
      </c>
      <c r="D709" s="362">
        <v>0.5232</v>
      </c>
      <c r="E709" s="328">
        <v>1.9</v>
      </c>
      <c r="F709" s="328">
        <v>0</v>
      </c>
      <c r="G709" s="362">
        <v>0</v>
      </c>
      <c r="H709" s="328">
        <v>4</v>
      </c>
      <c r="I709" s="328">
        <v>8.48E-2</v>
      </c>
      <c r="J709" s="328">
        <v>7.9399999999999998E-2</v>
      </c>
      <c r="K709" s="328"/>
      <c r="L709" s="328"/>
      <c r="M709" s="329"/>
      <c r="N709" s="377"/>
    </row>
    <row r="710" spans="1:14" ht="49.5" customHeight="1" x14ac:dyDescent="0.35">
      <c r="A710" s="337" t="s">
        <v>3167</v>
      </c>
      <c r="B710" s="328" t="s">
        <v>1592</v>
      </c>
      <c r="C710" s="344" t="s">
        <v>3168</v>
      </c>
      <c r="D710" s="362">
        <v>13.32</v>
      </c>
      <c r="E710" s="328">
        <v>27.3</v>
      </c>
      <c r="F710" s="328">
        <v>9</v>
      </c>
      <c r="G710" s="328">
        <v>1.2398</v>
      </c>
      <c r="H710" s="328">
        <v>44</v>
      </c>
      <c r="I710" s="328">
        <v>0.28610000000000002</v>
      </c>
      <c r="J710" s="362">
        <v>0</v>
      </c>
      <c r="K710" s="328" t="s">
        <v>4363</v>
      </c>
      <c r="L710" s="328" t="s">
        <v>4363</v>
      </c>
      <c r="M710" s="329"/>
      <c r="N710" s="377"/>
    </row>
    <row r="711" spans="1:14" ht="49.5" customHeight="1" x14ac:dyDescent="0.35">
      <c r="A711" s="337" t="s">
        <v>3169</v>
      </c>
      <c r="B711" s="328" t="s">
        <v>1592</v>
      </c>
      <c r="C711" s="344" t="s">
        <v>3170</v>
      </c>
      <c r="D711" s="362">
        <v>3.1697000000000002</v>
      </c>
      <c r="E711" s="328">
        <v>13.8</v>
      </c>
      <c r="F711" s="328">
        <v>5</v>
      </c>
      <c r="G711" s="328">
        <v>0.34920000000000001</v>
      </c>
      <c r="H711" s="328">
        <v>31</v>
      </c>
      <c r="I711" s="328">
        <v>8.8599999999999998E-2</v>
      </c>
      <c r="J711" s="328">
        <v>0.11799999999999999</v>
      </c>
      <c r="K711" s="328"/>
      <c r="L711" s="328"/>
      <c r="M711" s="329"/>
      <c r="N711" s="377"/>
    </row>
    <row r="712" spans="1:14" ht="49.5" customHeight="1" x14ac:dyDescent="0.35">
      <c r="A712" s="337" t="s">
        <v>3171</v>
      </c>
      <c r="B712" s="328" t="s">
        <v>1592</v>
      </c>
      <c r="C712" s="344" t="s">
        <v>3172</v>
      </c>
      <c r="D712" s="362">
        <v>0.84689999999999999</v>
      </c>
      <c r="E712" s="328">
        <v>2.8</v>
      </c>
      <c r="F712" s="328">
        <v>2</v>
      </c>
      <c r="G712" s="328">
        <v>0.20860000000000001</v>
      </c>
      <c r="H712" s="328">
        <v>4</v>
      </c>
      <c r="I712" s="328">
        <v>0.1043</v>
      </c>
      <c r="J712" s="328">
        <v>0.10979999999999999</v>
      </c>
      <c r="K712" s="328"/>
      <c r="L712" s="328"/>
      <c r="M712" s="329"/>
      <c r="N712" s="377"/>
    </row>
    <row r="713" spans="1:14" ht="49.5" customHeight="1" x14ac:dyDescent="0.35">
      <c r="A713" s="337" t="s">
        <v>3173</v>
      </c>
      <c r="B713" s="328" t="s">
        <v>1592</v>
      </c>
      <c r="C713" s="344" t="s">
        <v>3174</v>
      </c>
      <c r="D713" s="362">
        <v>1.6687000000000001</v>
      </c>
      <c r="E713" s="328">
        <v>7.8</v>
      </c>
      <c r="F713" s="328">
        <v>3</v>
      </c>
      <c r="G713" s="328">
        <v>0.30199999999999999</v>
      </c>
      <c r="H713" s="328">
        <v>18</v>
      </c>
      <c r="I713" s="328">
        <v>8.1299999999999997E-2</v>
      </c>
      <c r="J713" s="328">
        <v>0.10290000000000001</v>
      </c>
      <c r="K713" s="328"/>
      <c r="L713" s="328"/>
      <c r="M713" s="329"/>
      <c r="N713" s="377"/>
    </row>
    <row r="714" spans="1:14" ht="49.5" customHeight="1" x14ac:dyDescent="0.35">
      <c r="A714" s="337" t="s">
        <v>3175</v>
      </c>
      <c r="B714" s="328" t="s">
        <v>1592</v>
      </c>
      <c r="C714" s="344" t="s">
        <v>3176</v>
      </c>
      <c r="D714" s="362">
        <v>0.62529999999999997</v>
      </c>
      <c r="E714" s="328">
        <v>2.5</v>
      </c>
      <c r="F714" s="328">
        <v>0</v>
      </c>
      <c r="G714" s="362">
        <v>0</v>
      </c>
      <c r="H714" s="328">
        <v>5</v>
      </c>
      <c r="I714" s="328">
        <v>6.8699999999999997E-2</v>
      </c>
      <c r="J714" s="328">
        <v>7.0099999999999996E-2</v>
      </c>
      <c r="K714" s="328"/>
      <c r="L714" s="328"/>
      <c r="M714" s="329"/>
      <c r="N714" s="377"/>
    </row>
    <row r="715" spans="1:14" ht="49.5" customHeight="1" x14ac:dyDescent="0.35">
      <c r="A715" s="337" t="s">
        <v>3177</v>
      </c>
      <c r="B715" s="328" t="s">
        <v>1592</v>
      </c>
      <c r="C715" s="344" t="s">
        <v>3178</v>
      </c>
      <c r="D715" s="362">
        <v>0.2092</v>
      </c>
      <c r="E715" s="328"/>
      <c r="F715" s="328">
        <v>0</v>
      </c>
      <c r="G715" s="362">
        <v>0</v>
      </c>
      <c r="H715" s="328">
        <v>1000</v>
      </c>
      <c r="I715" s="362">
        <v>0</v>
      </c>
      <c r="J715" s="362">
        <v>0</v>
      </c>
      <c r="K715" s="328"/>
      <c r="L715" s="328" t="s">
        <v>4363</v>
      </c>
      <c r="M715" s="329" t="s">
        <v>1602</v>
      </c>
      <c r="N715" s="377"/>
    </row>
    <row r="716" spans="1:14" ht="49.5" customHeight="1" x14ac:dyDescent="0.35">
      <c r="A716" s="337" t="s">
        <v>3179</v>
      </c>
      <c r="B716" s="328" t="s">
        <v>1592</v>
      </c>
      <c r="C716" s="344" t="s">
        <v>3180</v>
      </c>
      <c r="D716" s="362">
        <v>0.15049999999999999</v>
      </c>
      <c r="E716" s="328"/>
      <c r="F716" s="328">
        <v>0</v>
      </c>
      <c r="G716" s="362">
        <v>0</v>
      </c>
      <c r="H716" s="328">
        <v>1000</v>
      </c>
      <c r="I716" s="362">
        <v>0</v>
      </c>
      <c r="J716" s="362">
        <v>0</v>
      </c>
      <c r="K716" s="328"/>
      <c r="L716" s="328" t="s">
        <v>4363</v>
      </c>
      <c r="M716" s="329" t="s">
        <v>1602</v>
      </c>
      <c r="N716" s="377"/>
    </row>
    <row r="717" spans="1:14" ht="49.5" customHeight="1" x14ac:dyDescent="0.35">
      <c r="A717" s="337" t="s">
        <v>3181</v>
      </c>
      <c r="B717" s="328" t="s">
        <v>1592</v>
      </c>
      <c r="C717" s="344" t="s">
        <v>3182</v>
      </c>
      <c r="D717" s="362">
        <v>1.2589999999999999</v>
      </c>
      <c r="E717" s="328">
        <v>4.2</v>
      </c>
      <c r="F717" s="328">
        <v>2</v>
      </c>
      <c r="G717" s="328">
        <v>0.28349999999999997</v>
      </c>
      <c r="H717" s="328">
        <v>9</v>
      </c>
      <c r="I717" s="328">
        <v>9.4500000000000001E-2</v>
      </c>
      <c r="J717" s="328">
        <v>0.1091</v>
      </c>
      <c r="K717" s="328"/>
      <c r="L717" s="328"/>
      <c r="M717" s="329"/>
      <c r="N717" s="377"/>
    </row>
    <row r="718" spans="1:14" ht="49.5" customHeight="1" x14ac:dyDescent="0.35">
      <c r="A718" s="337" t="s">
        <v>3183</v>
      </c>
      <c r="B718" s="328" t="s">
        <v>1592</v>
      </c>
      <c r="C718" s="344" t="s">
        <v>3184</v>
      </c>
      <c r="D718" s="362">
        <v>1.0297000000000001</v>
      </c>
      <c r="E718" s="328">
        <v>4.0999999999999996</v>
      </c>
      <c r="F718" s="328">
        <v>0</v>
      </c>
      <c r="G718" s="362">
        <v>0</v>
      </c>
      <c r="H718" s="328">
        <v>11</v>
      </c>
      <c r="I718" s="328">
        <v>6.4600000000000005E-2</v>
      </c>
      <c r="J718" s="328">
        <v>7.4200000000000002E-2</v>
      </c>
      <c r="K718" s="328"/>
      <c r="L718" s="328"/>
      <c r="M718" s="329"/>
      <c r="N718" s="377"/>
    </row>
    <row r="719" spans="1:14" ht="49.5" customHeight="1" x14ac:dyDescent="0.35">
      <c r="A719" s="337" t="s">
        <v>3185</v>
      </c>
      <c r="B719" s="328" t="s">
        <v>1592</v>
      </c>
      <c r="C719" s="344" t="s">
        <v>3186</v>
      </c>
      <c r="D719" s="362">
        <v>0.8337</v>
      </c>
      <c r="E719" s="328">
        <v>4.5</v>
      </c>
      <c r="F719" s="328">
        <v>0</v>
      </c>
      <c r="G719" s="362">
        <v>0</v>
      </c>
      <c r="H719" s="328">
        <v>13</v>
      </c>
      <c r="I719" s="328">
        <v>7.5200000000000003E-2</v>
      </c>
      <c r="J719" s="328">
        <v>8.7900000000000006E-2</v>
      </c>
      <c r="K719" s="328"/>
      <c r="L719" s="328"/>
      <c r="M719" s="329"/>
      <c r="N719" s="377"/>
    </row>
    <row r="720" spans="1:14" ht="49.5" customHeight="1" x14ac:dyDescent="0.35">
      <c r="A720" s="337" t="s">
        <v>3187</v>
      </c>
      <c r="B720" s="328" t="s">
        <v>1592</v>
      </c>
      <c r="C720" s="344" t="s">
        <v>3188</v>
      </c>
      <c r="D720" s="362">
        <v>0.28360000000000002</v>
      </c>
      <c r="E720" s="328"/>
      <c r="F720" s="328">
        <v>0</v>
      </c>
      <c r="G720" s="362">
        <v>0</v>
      </c>
      <c r="H720" s="328">
        <v>1000</v>
      </c>
      <c r="I720" s="362">
        <v>0</v>
      </c>
      <c r="J720" s="362">
        <v>0</v>
      </c>
      <c r="K720" s="328"/>
      <c r="L720" s="328" t="s">
        <v>4363</v>
      </c>
      <c r="M720" s="329" t="s">
        <v>1602</v>
      </c>
      <c r="N720" s="377"/>
    </row>
    <row r="721" spans="1:14" ht="49.5" customHeight="1" x14ac:dyDescent="0.35">
      <c r="A721" s="337" t="s">
        <v>3189</v>
      </c>
      <c r="B721" s="328" t="s">
        <v>1592</v>
      </c>
      <c r="C721" s="344" t="s">
        <v>3190</v>
      </c>
      <c r="D721" s="362">
        <v>0.48870000000000002</v>
      </c>
      <c r="E721" s="328"/>
      <c r="F721" s="328">
        <v>0</v>
      </c>
      <c r="G721" s="362">
        <v>0</v>
      </c>
      <c r="H721" s="328">
        <v>1000</v>
      </c>
      <c r="I721" s="362">
        <v>0</v>
      </c>
      <c r="J721" s="362">
        <v>0</v>
      </c>
      <c r="K721" s="328"/>
      <c r="L721" s="328" t="s">
        <v>4363</v>
      </c>
      <c r="M721" s="329" t="s">
        <v>1602</v>
      </c>
      <c r="N721" s="377"/>
    </row>
    <row r="722" spans="1:14" ht="49.5" customHeight="1" x14ac:dyDescent="0.35">
      <c r="A722" s="337" t="s">
        <v>3191</v>
      </c>
      <c r="B722" s="328" t="s">
        <v>1592</v>
      </c>
      <c r="C722" s="344" t="s">
        <v>3192</v>
      </c>
      <c r="D722" s="362">
        <v>0.29559999999999997</v>
      </c>
      <c r="E722" s="328"/>
      <c r="F722" s="328">
        <v>0</v>
      </c>
      <c r="G722" s="362">
        <v>0</v>
      </c>
      <c r="H722" s="328">
        <v>1000</v>
      </c>
      <c r="I722" s="362">
        <v>0</v>
      </c>
      <c r="J722" s="362">
        <v>0</v>
      </c>
      <c r="K722" s="328"/>
      <c r="L722" s="328" t="s">
        <v>4363</v>
      </c>
      <c r="M722" s="329" t="s">
        <v>1602</v>
      </c>
      <c r="N722" s="377"/>
    </row>
    <row r="723" spans="1:14" ht="49.5" customHeight="1" x14ac:dyDescent="0.35">
      <c r="A723" s="337" t="s">
        <v>3193</v>
      </c>
      <c r="B723" s="328" t="s">
        <v>1592</v>
      </c>
      <c r="C723" s="344" t="s">
        <v>3194</v>
      </c>
      <c r="D723" s="362">
        <v>0.87009999999999998</v>
      </c>
      <c r="E723" s="328">
        <v>2.2999999999999998</v>
      </c>
      <c r="F723" s="328">
        <v>0</v>
      </c>
      <c r="G723" s="362">
        <v>0</v>
      </c>
      <c r="H723" s="328">
        <v>5</v>
      </c>
      <c r="I723" s="328">
        <v>6.93E-2</v>
      </c>
      <c r="J723" s="328">
        <v>6.9000000000000006E-2</v>
      </c>
      <c r="K723" s="328"/>
      <c r="L723" s="328"/>
      <c r="M723" s="329"/>
      <c r="N723" s="377"/>
    </row>
    <row r="724" spans="1:14" ht="49.5" customHeight="1" x14ac:dyDescent="0.35">
      <c r="A724" s="337" t="s">
        <v>3195</v>
      </c>
      <c r="B724" s="328" t="s">
        <v>1592</v>
      </c>
      <c r="C724" s="344" t="s">
        <v>3196</v>
      </c>
      <c r="D724" s="362">
        <v>0.51580000000000004</v>
      </c>
      <c r="E724" s="328"/>
      <c r="F724" s="328">
        <v>0</v>
      </c>
      <c r="G724" s="362">
        <v>0</v>
      </c>
      <c r="H724" s="328">
        <v>1000</v>
      </c>
      <c r="I724" s="362">
        <v>0</v>
      </c>
      <c r="J724" s="362">
        <v>0</v>
      </c>
      <c r="K724" s="328"/>
      <c r="L724" s="328" t="s">
        <v>4363</v>
      </c>
      <c r="M724" s="329" t="s">
        <v>1602</v>
      </c>
      <c r="N724" s="377"/>
    </row>
    <row r="725" spans="1:14" ht="49.5" customHeight="1" x14ac:dyDescent="0.35">
      <c r="A725" s="337" t="s">
        <v>3197</v>
      </c>
      <c r="B725" s="328" t="s">
        <v>1592</v>
      </c>
      <c r="C725" s="344" t="s">
        <v>3198</v>
      </c>
      <c r="D725" s="362">
        <v>0.92049999999999998</v>
      </c>
      <c r="E725" s="328">
        <v>3.2</v>
      </c>
      <c r="F725" s="328">
        <v>2</v>
      </c>
      <c r="G725" s="328">
        <v>0.23619999999999999</v>
      </c>
      <c r="H725" s="328">
        <v>6</v>
      </c>
      <c r="I725" s="328">
        <v>7.6499999999999999E-2</v>
      </c>
      <c r="J725" s="328">
        <v>8.3299999999999999E-2</v>
      </c>
      <c r="K725" s="328"/>
      <c r="L725" s="328"/>
      <c r="M725" s="329"/>
      <c r="N725" s="377"/>
    </row>
    <row r="726" spans="1:14" ht="49.5" customHeight="1" x14ac:dyDescent="0.35">
      <c r="A726" s="337" t="s">
        <v>3201</v>
      </c>
      <c r="B726" s="328" t="s">
        <v>1592</v>
      </c>
      <c r="C726" s="344" t="s">
        <v>3202</v>
      </c>
      <c r="D726" s="362">
        <v>1.2203999999999999</v>
      </c>
      <c r="E726" s="328">
        <v>3.6</v>
      </c>
      <c r="F726" s="328">
        <v>2</v>
      </c>
      <c r="G726" s="328">
        <v>0.1883</v>
      </c>
      <c r="H726" s="328">
        <v>8</v>
      </c>
      <c r="I726" s="328">
        <v>7.3200000000000001E-2</v>
      </c>
      <c r="J726" s="328">
        <v>8.1900000000000001E-2</v>
      </c>
      <c r="K726" s="328"/>
      <c r="L726" s="328"/>
      <c r="M726" s="329"/>
      <c r="N726" s="377"/>
    </row>
    <row r="727" spans="1:14" ht="49.5" customHeight="1" x14ac:dyDescent="0.35">
      <c r="A727" s="337" t="s">
        <v>3203</v>
      </c>
      <c r="B727" s="328" t="s">
        <v>1592</v>
      </c>
      <c r="C727" s="344" t="s">
        <v>3204</v>
      </c>
      <c r="D727" s="362">
        <v>2.7505000000000002</v>
      </c>
      <c r="E727" s="328">
        <v>10.5</v>
      </c>
      <c r="F727" s="328">
        <v>4</v>
      </c>
      <c r="G727" s="328">
        <v>0.34960000000000002</v>
      </c>
      <c r="H727" s="328">
        <v>25</v>
      </c>
      <c r="I727" s="328">
        <v>9.3200000000000005E-2</v>
      </c>
      <c r="J727" s="328">
        <v>0.1216</v>
      </c>
      <c r="K727" s="328"/>
      <c r="L727" s="328"/>
      <c r="M727" s="329"/>
      <c r="N727" s="377"/>
    </row>
    <row r="728" spans="1:14" ht="49.5" customHeight="1" x14ac:dyDescent="0.35">
      <c r="A728" s="337" t="s">
        <v>3205</v>
      </c>
      <c r="B728" s="328" t="s">
        <v>1592</v>
      </c>
      <c r="C728" s="344" t="s">
        <v>3206</v>
      </c>
      <c r="D728" s="362">
        <v>0.73719999999999997</v>
      </c>
      <c r="E728" s="328">
        <v>2.2000000000000002</v>
      </c>
      <c r="F728" s="328">
        <v>0</v>
      </c>
      <c r="G728" s="362">
        <v>0</v>
      </c>
      <c r="H728" s="328">
        <v>4</v>
      </c>
      <c r="I728" s="328">
        <v>0.11550000000000001</v>
      </c>
      <c r="J728" s="328">
        <v>0.1135</v>
      </c>
      <c r="K728" s="328"/>
      <c r="L728" s="328"/>
      <c r="M728" s="329"/>
      <c r="N728" s="377"/>
    </row>
    <row r="729" spans="1:14" ht="49.5" customHeight="1" x14ac:dyDescent="0.35">
      <c r="A729" s="337" t="s">
        <v>3207</v>
      </c>
      <c r="B729" s="328" t="s">
        <v>1592</v>
      </c>
      <c r="C729" s="344" t="s">
        <v>3208</v>
      </c>
      <c r="D729" s="362">
        <v>0.82589999999999997</v>
      </c>
      <c r="E729" s="328">
        <v>1.9</v>
      </c>
      <c r="F729" s="328">
        <v>0</v>
      </c>
      <c r="G729" s="362">
        <v>0</v>
      </c>
      <c r="H729" s="328">
        <v>4</v>
      </c>
      <c r="I729" s="328">
        <v>5.1200000000000002E-2</v>
      </c>
      <c r="J729" s="328">
        <v>4.7899999999999998E-2</v>
      </c>
      <c r="K729" s="328"/>
      <c r="L729" s="328"/>
      <c r="M729" s="329"/>
      <c r="N729" s="377"/>
    </row>
    <row r="730" spans="1:14" ht="49.5" customHeight="1" x14ac:dyDescent="0.35">
      <c r="A730" s="337" t="s">
        <v>3209</v>
      </c>
      <c r="B730" s="328" t="s">
        <v>1592</v>
      </c>
      <c r="C730" s="344" t="s">
        <v>3210</v>
      </c>
      <c r="D730" s="362">
        <v>0.82389999999999997</v>
      </c>
      <c r="E730" s="328">
        <v>3.2</v>
      </c>
      <c r="F730" s="328">
        <v>0</v>
      </c>
      <c r="G730" s="362">
        <v>0</v>
      </c>
      <c r="H730" s="328">
        <v>7</v>
      </c>
      <c r="I730" s="328">
        <v>7.5800000000000006E-2</v>
      </c>
      <c r="J730" s="328">
        <v>8.2500000000000004E-2</v>
      </c>
      <c r="K730" s="328"/>
      <c r="L730" s="328"/>
      <c r="M730" s="329"/>
      <c r="N730" s="377"/>
    </row>
    <row r="731" spans="1:14" ht="49.5" customHeight="1" x14ac:dyDescent="0.35">
      <c r="A731" s="337" t="s">
        <v>3211</v>
      </c>
      <c r="B731" s="328" t="s">
        <v>1592</v>
      </c>
      <c r="C731" s="344" t="s">
        <v>3212</v>
      </c>
      <c r="D731" s="362">
        <v>0.62029999999999996</v>
      </c>
      <c r="E731" s="328">
        <v>2.7</v>
      </c>
      <c r="F731" s="328">
        <v>0</v>
      </c>
      <c r="G731" s="362">
        <v>0</v>
      </c>
      <c r="H731" s="328">
        <v>6</v>
      </c>
      <c r="I731" s="328">
        <v>8.6800000000000002E-2</v>
      </c>
      <c r="J731" s="328">
        <v>9.0499999999999997E-2</v>
      </c>
      <c r="K731" s="328"/>
      <c r="L731" s="328"/>
      <c r="M731" s="329"/>
      <c r="N731" s="377"/>
    </row>
    <row r="732" spans="1:14" ht="49.5" customHeight="1" x14ac:dyDescent="0.35">
      <c r="A732" s="337" t="s">
        <v>3213</v>
      </c>
      <c r="B732" s="328" t="s">
        <v>1592</v>
      </c>
      <c r="C732" s="344" t="s">
        <v>3214</v>
      </c>
      <c r="D732" s="362">
        <v>0.60770000000000002</v>
      </c>
      <c r="E732" s="328">
        <v>2.2000000000000002</v>
      </c>
      <c r="F732" s="328">
        <v>0</v>
      </c>
      <c r="G732" s="362">
        <v>0</v>
      </c>
      <c r="H732" s="328">
        <v>4</v>
      </c>
      <c r="I732" s="328">
        <v>7.3400000000000007E-2</v>
      </c>
      <c r="J732" s="328">
        <v>7.2099999999999997E-2</v>
      </c>
      <c r="K732" s="328"/>
      <c r="L732" s="328"/>
      <c r="M732" s="329"/>
      <c r="N732" s="377"/>
    </row>
    <row r="733" spans="1:14" ht="49.5" customHeight="1" x14ac:dyDescent="0.35">
      <c r="A733" s="337" t="s">
        <v>3215</v>
      </c>
      <c r="B733" s="328" t="s">
        <v>1592</v>
      </c>
      <c r="C733" s="344" t="s">
        <v>3216</v>
      </c>
      <c r="D733" s="362">
        <v>0.41189999999999999</v>
      </c>
      <c r="E733" s="328">
        <v>1.7</v>
      </c>
      <c r="F733" s="328">
        <v>1</v>
      </c>
      <c r="G733" s="328">
        <v>0.16470000000000001</v>
      </c>
      <c r="H733" s="328">
        <v>3</v>
      </c>
      <c r="I733" s="328">
        <v>6.7799999999999999E-2</v>
      </c>
      <c r="J733" s="328">
        <v>6.0999999999999999E-2</v>
      </c>
      <c r="K733" s="328"/>
      <c r="L733" s="328"/>
      <c r="M733" s="329"/>
      <c r="N733" s="377"/>
    </row>
    <row r="734" spans="1:14" ht="49.5" customHeight="1" x14ac:dyDescent="0.35">
      <c r="A734" s="337" t="s">
        <v>3217</v>
      </c>
      <c r="B734" s="328" t="s">
        <v>1592</v>
      </c>
      <c r="C734" s="344" t="s">
        <v>3218</v>
      </c>
      <c r="D734" s="362">
        <v>0.39979999999999999</v>
      </c>
      <c r="E734" s="328"/>
      <c r="F734" s="328">
        <v>0</v>
      </c>
      <c r="G734" s="362">
        <v>0</v>
      </c>
      <c r="H734" s="328">
        <v>1000</v>
      </c>
      <c r="I734" s="362">
        <v>0</v>
      </c>
      <c r="J734" s="362">
        <v>0</v>
      </c>
      <c r="K734" s="328"/>
      <c r="L734" s="328" t="s">
        <v>4363</v>
      </c>
      <c r="M734" s="329" t="s">
        <v>1602</v>
      </c>
      <c r="N734" s="377"/>
    </row>
    <row r="735" spans="1:14" ht="49.5" customHeight="1" x14ac:dyDescent="0.35">
      <c r="A735" s="337" t="s">
        <v>3221</v>
      </c>
      <c r="B735" s="328" t="s">
        <v>1592</v>
      </c>
      <c r="C735" s="344" t="s">
        <v>3222</v>
      </c>
      <c r="D735" s="362">
        <v>0.188</v>
      </c>
      <c r="E735" s="328"/>
      <c r="F735" s="328">
        <v>0</v>
      </c>
      <c r="G735" s="362">
        <v>0</v>
      </c>
      <c r="H735" s="328">
        <v>1000</v>
      </c>
      <c r="I735" s="362">
        <v>0</v>
      </c>
      <c r="J735" s="362">
        <v>0</v>
      </c>
      <c r="K735" s="328"/>
      <c r="L735" s="328" t="s">
        <v>4363</v>
      </c>
      <c r="M735" s="329" t="s">
        <v>1602</v>
      </c>
      <c r="N735" s="377"/>
    </row>
    <row r="736" spans="1:14" ht="49.5" customHeight="1" x14ac:dyDescent="0.35">
      <c r="A736" s="337" t="s">
        <v>3223</v>
      </c>
      <c r="B736" s="328" t="s">
        <v>1592</v>
      </c>
      <c r="C736" s="344" t="s">
        <v>3224</v>
      </c>
      <c r="D736" s="362">
        <v>0.13270000000000001</v>
      </c>
      <c r="E736" s="328"/>
      <c r="F736" s="328">
        <v>0</v>
      </c>
      <c r="G736" s="362">
        <v>0</v>
      </c>
      <c r="H736" s="328">
        <v>1000</v>
      </c>
      <c r="I736" s="362">
        <v>0</v>
      </c>
      <c r="J736" s="362">
        <v>0</v>
      </c>
      <c r="K736" s="328"/>
      <c r="L736" s="328" t="s">
        <v>4363</v>
      </c>
      <c r="M736" s="329" t="s">
        <v>1602</v>
      </c>
      <c r="N736" s="377"/>
    </row>
    <row r="737" spans="1:14" ht="49.5" customHeight="1" x14ac:dyDescent="0.35">
      <c r="A737" s="337" t="s">
        <v>3225</v>
      </c>
      <c r="B737" s="328" t="s">
        <v>1592</v>
      </c>
      <c r="C737" s="344" t="s">
        <v>3226</v>
      </c>
      <c r="D737" s="362">
        <v>0.1573</v>
      </c>
      <c r="E737" s="328"/>
      <c r="F737" s="328">
        <v>0</v>
      </c>
      <c r="G737" s="362">
        <v>0</v>
      </c>
      <c r="H737" s="328">
        <v>1000</v>
      </c>
      <c r="I737" s="362">
        <v>0</v>
      </c>
      <c r="J737" s="362">
        <v>0</v>
      </c>
      <c r="K737" s="328"/>
      <c r="L737" s="328" t="s">
        <v>4363</v>
      </c>
      <c r="M737" s="329" t="s">
        <v>1602</v>
      </c>
      <c r="N737" s="377"/>
    </row>
    <row r="738" spans="1:14" ht="49.5" customHeight="1" x14ac:dyDescent="0.35">
      <c r="A738" s="337" t="s">
        <v>3227</v>
      </c>
      <c r="B738" s="328" t="s">
        <v>1592</v>
      </c>
      <c r="C738" s="344" t="s">
        <v>3228</v>
      </c>
      <c r="D738" s="362">
        <v>0.19009999999999999</v>
      </c>
      <c r="E738" s="328"/>
      <c r="F738" s="328">
        <v>0</v>
      </c>
      <c r="G738" s="362">
        <v>0</v>
      </c>
      <c r="H738" s="328">
        <v>1000</v>
      </c>
      <c r="I738" s="362">
        <v>0</v>
      </c>
      <c r="J738" s="362">
        <v>0</v>
      </c>
      <c r="K738" s="328"/>
      <c r="L738" s="328" t="s">
        <v>4363</v>
      </c>
      <c r="M738" s="329" t="s">
        <v>1602</v>
      </c>
      <c r="N738" s="377"/>
    </row>
    <row r="739" spans="1:14" ht="49.5" customHeight="1" x14ac:dyDescent="0.35">
      <c r="A739" s="337" t="s">
        <v>3229</v>
      </c>
      <c r="B739" s="328" t="s">
        <v>1592</v>
      </c>
      <c r="C739" s="344" t="s">
        <v>3230</v>
      </c>
      <c r="D739" s="362">
        <v>6.2660999999999998</v>
      </c>
      <c r="E739" s="328">
        <v>9.1999999999999993</v>
      </c>
      <c r="F739" s="328">
        <v>3</v>
      </c>
      <c r="G739" s="328">
        <v>0.59460000000000002</v>
      </c>
      <c r="H739" s="328">
        <v>10</v>
      </c>
      <c r="I739" s="328">
        <v>0.13569999999999999</v>
      </c>
      <c r="J739" s="328">
        <v>0.1749</v>
      </c>
      <c r="K739" s="328"/>
      <c r="L739" s="328"/>
      <c r="M739" s="329" t="s">
        <v>4366</v>
      </c>
      <c r="N739" s="377"/>
    </row>
    <row r="740" spans="1:14" ht="49.5" customHeight="1" x14ac:dyDescent="0.35">
      <c r="A740" s="337" t="s">
        <v>3231</v>
      </c>
      <c r="B740" s="328" t="s">
        <v>1592</v>
      </c>
      <c r="C740" s="344" t="s">
        <v>3232</v>
      </c>
      <c r="D740" s="362">
        <v>3.8411</v>
      </c>
      <c r="E740" s="328">
        <v>32.1</v>
      </c>
      <c r="F740" s="328">
        <v>0</v>
      </c>
      <c r="G740" s="362">
        <v>0</v>
      </c>
      <c r="H740" s="328">
        <v>49</v>
      </c>
      <c r="I740" s="328">
        <v>6.3899999999999998E-2</v>
      </c>
      <c r="J740" s="328">
        <v>8.8499999999999995E-2</v>
      </c>
      <c r="K740" s="328"/>
      <c r="L740" s="328"/>
      <c r="M740" s="329"/>
      <c r="N740" s="377"/>
    </row>
    <row r="741" spans="1:14" ht="49.5" customHeight="1" x14ac:dyDescent="0.35">
      <c r="A741" s="337" t="s">
        <v>3233</v>
      </c>
      <c r="B741" s="328" t="s">
        <v>1592</v>
      </c>
      <c r="C741" s="344" t="s">
        <v>3234</v>
      </c>
      <c r="D741" s="362">
        <v>2.5447000000000002</v>
      </c>
      <c r="E741" s="328">
        <v>6.6</v>
      </c>
      <c r="F741" s="328">
        <v>2</v>
      </c>
      <c r="G741" s="328">
        <v>0.39379999999999998</v>
      </c>
      <c r="H741" s="328">
        <v>12</v>
      </c>
      <c r="I741" s="328">
        <v>8.3500000000000005E-2</v>
      </c>
      <c r="J741" s="328">
        <v>0.1036</v>
      </c>
      <c r="K741" s="328"/>
      <c r="L741" s="328"/>
      <c r="M741" s="329"/>
      <c r="N741" s="377"/>
    </row>
    <row r="742" spans="1:14" ht="49.5" customHeight="1" x14ac:dyDescent="0.35">
      <c r="A742" s="337" t="s">
        <v>3235</v>
      </c>
      <c r="B742" s="328" t="s">
        <v>1592</v>
      </c>
      <c r="C742" s="344" t="s">
        <v>3236</v>
      </c>
      <c r="D742" s="362">
        <v>6.2066999999999997</v>
      </c>
      <c r="E742" s="328">
        <v>17.7</v>
      </c>
      <c r="F742" s="328">
        <v>6</v>
      </c>
      <c r="G742" s="328">
        <v>0.51970000000000005</v>
      </c>
      <c r="H742" s="328">
        <v>35</v>
      </c>
      <c r="I742" s="328">
        <v>0.12330000000000001</v>
      </c>
      <c r="J742" s="328">
        <v>0.16669999999999999</v>
      </c>
      <c r="K742" s="328"/>
      <c r="L742" s="328"/>
      <c r="M742" s="329" t="s">
        <v>4364</v>
      </c>
      <c r="N742" s="377"/>
    </row>
    <row r="743" spans="1:14" ht="49.5" customHeight="1" x14ac:dyDescent="0.35">
      <c r="A743" s="337" t="s">
        <v>3237</v>
      </c>
      <c r="B743" s="328" t="s">
        <v>1800</v>
      </c>
      <c r="C743" s="344" t="s">
        <v>3238</v>
      </c>
      <c r="D743" s="362">
        <v>2.8079999999999998</v>
      </c>
      <c r="E743" s="328">
        <v>21.9</v>
      </c>
      <c r="F743" s="328">
        <v>7</v>
      </c>
      <c r="G743" s="328">
        <v>0.33929999999999999</v>
      </c>
      <c r="H743" s="328">
        <v>38</v>
      </c>
      <c r="I743" s="328">
        <v>7.5899999999999995E-2</v>
      </c>
      <c r="J743" s="328">
        <v>0.1037</v>
      </c>
      <c r="K743" s="328"/>
      <c r="L743" s="328"/>
      <c r="M743" s="329"/>
      <c r="N743" s="377"/>
    </row>
    <row r="744" spans="1:14" ht="49.5" customHeight="1" x14ac:dyDescent="0.35">
      <c r="A744" s="337" t="s">
        <v>3239</v>
      </c>
      <c r="B744" s="328" t="s">
        <v>1800</v>
      </c>
      <c r="C744" s="344" t="s">
        <v>3240</v>
      </c>
      <c r="D744" s="362">
        <v>1.5548999999999999</v>
      </c>
      <c r="E744" s="328">
        <v>24.1</v>
      </c>
      <c r="F744" s="328">
        <v>0</v>
      </c>
      <c r="G744" s="362">
        <v>0</v>
      </c>
      <c r="H744" s="328">
        <v>34</v>
      </c>
      <c r="I744" s="328">
        <v>4.02E-2</v>
      </c>
      <c r="J744" s="328">
        <v>5.5100000000000003E-2</v>
      </c>
      <c r="K744" s="328"/>
      <c r="L744" s="328"/>
      <c r="M744" s="329"/>
      <c r="N744" s="377"/>
    </row>
    <row r="745" spans="1:14" ht="49.5" customHeight="1" x14ac:dyDescent="0.35">
      <c r="A745" s="337" t="s">
        <v>3241</v>
      </c>
      <c r="B745" s="328" t="s">
        <v>1800</v>
      </c>
      <c r="C745" s="344" t="s">
        <v>3242</v>
      </c>
      <c r="D745" s="362">
        <v>0.62929999999999997</v>
      </c>
      <c r="E745" s="328">
        <v>12</v>
      </c>
      <c r="F745" s="328">
        <v>0</v>
      </c>
      <c r="G745" s="362">
        <v>0</v>
      </c>
      <c r="H745" s="328">
        <v>15</v>
      </c>
      <c r="I745" s="328">
        <v>3.4700000000000002E-2</v>
      </c>
      <c r="J745" s="328">
        <v>4.58E-2</v>
      </c>
      <c r="K745" s="328"/>
      <c r="L745" s="328" t="s">
        <v>4363</v>
      </c>
      <c r="M745" s="329" t="s">
        <v>4365</v>
      </c>
      <c r="N745" s="377"/>
    </row>
    <row r="746" spans="1:14" ht="49.5" customHeight="1" x14ac:dyDescent="0.35">
      <c r="A746" s="337" t="s">
        <v>3243</v>
      </c>
      <c r="B746" s="328" t="s">
        <v>1592</v>
      </c>
      <c r="C746" s="344" t="s">
        <v>3244</v>
      </c>
      <c r="D746" s="362">
        <v>4.3944999999999999</v>
      </c>
      <c r="E746" s="328">
        <v>14</v>
      </c>
      <c r="F746" s="328">
        <v>5</v>
      </c>
      <c r="G746" s="328">
        <v>0.29349999999999998</v>
      </c>
      <c r="H746" s="328">
        <v>28</v>
      </c>
      <c r="I746" s="328">
        <v>7.3400000000000007E-2</v>
      </c>
      <c r="J746" s="328">
        <v>9.7799999999999998E-2</v>
      </c>
      <c r="K746" s="328"/>
      <c r="L746" s="328"/>
      <c r="M746" s="329" t="s">
        <v>4365</v>
      </c>
      <c r="N746" s="377"/>
    </row>
    <row r="747" spans="1:14" ht="49.5" customHeight="1" x14ac:dyDescent="0.35">
      <c r="A747" s="337" t="s">
        <v>3245</v>
      </c>
      <c r="B747" s="328" t="s">
        <v>1592</v>
      </c>
      <c r="C747" s="344" t="s">
        <v>3246</v>
      </c>
      <c r="D747" s="362">
        <v>2.5103</v>
      </c>
      <c r="E747" s="328">
        <v>8</v>
      </c>
      <c r="F747" s="328">
        <v>3</v>
      </c>
      <c r="G747" s="328">
        <v>0.22600000000000001</v>
      </c>
      <c r="H747" s="328">
        <v>15</v>
      </c>
      <c r="I747" s="328">
        <v>5.9299999999999999E-2</v>
      </c>
      <c r="J747" s="328">
        <v>7.5300000000000006E-2</v>
      </c>
      <c r="K747" s="328"/>
      <c r="L747" s="328"/>
      <c r="M747" s="329"/>
      <c r="N747" s="377"/>
    </row>
    <row r="748" spans="1:14" ht="49.5" customHeight="1" x14ac:dyDescent="0.35">
      <c r="A748" s="337" t="s">
        <v>3247</v>
      </c>
      <c r="B748" s="328" t="s">
        <v>1592</v>
      </c>
      <c r="C748" s="344" t="s">
        <v>3248</v>
      </c>
      <c r="D748" s="362">
        <v>2.9184999999999999</v>
      </c>
      <c r="E748" s="328">
        <v>14.6</v>
      </c>
      <c r="F748" s="328">
        <v>5</v>
      </c>
      <c r="G748" s="328">
        <v>0.29649999999999999</v>
      </c>
      <c r="H748" s="328">
        <v>26</v>
      </c>
      <c r="I748" s="328">
        <v>7.1099999999999997E-2</v>
      </c>
      <c r="J748" s="328">
        <v>9.5000000000000001E-2</v>
      </c>
      <c r="K748" s="328"/>
      <c r="L748" s="328"/>
      <c r="M748" s="329" t="s">
        <v>4365</v>
      </c>
      <c r="N748" s="377"/>
    </row>
    <row r="749" spans="1:14" ht="49.5" customHeight="1" x14ac:dyDescent="0.35">
      <c r="A749" s="337" t="s">
        <v>3249</v>
      </c>
      <c r="B749" s="328" t="s">
        <v>1592</v>
      </c>
      <c r="C749" s="344" t="s">
        <v>3250</v>
      </c>
      <c r="D749" s="362">
        <v>1.8359000000000001</v>
      </c>
      <c r="E749" s="328">
        <v>8.1</v>
      </c>
      <c r="F749" s="328">
        <v>3</v>
      </c>
      <c r="G749" s="328">
        <v>0.2492</v>
      </c>
      <c r="H749" s="328">
        <v>16</v>
      </c>
      <c r="I749" s="328">
        <v>6.4600000000000005E-2</v>
      </c>
      <c r="J749" s="328">
        <v>8.2199999999999995E-2</v>
      </c>
      <c r="K749" s="328"/>
      <c r="L749" s="328"/>
      <c r="M749" s="329"/>
      <c r="N749" s="377"/>
    </row>
    <row r="750" spans="1:14" ht="49.5" customHeight="1" x14ac:dyDescent="0.35">
      <c r="A750" s="337" t="s">
        <v>3251</v>
      </c>
      <c r="B750" s="328" t="s">
        <v>1592</v>
      </c>
      <c r="C750" s="344" t="s">
        <v>3252</v>
      </c>
      <c r="D750" s="362">
        <v>1.4881</v>
      </c>
      <c r="E750" s="328">
        <v>7.3</v>
      </c>
      <c r="F750" s="328">
        <v>2</v>
      </c>
      <c r="G750" s="328">
        <v>0.30380000000000001</v>
      </c>
      <c r="H750" s="328">
        <v>15</v>
      </c>
      <c r="I750" s="328">
        <v>5.8299999999999998E-2</v>
      </c>
      <c r="J750" s="328">
        <v>7.3200000000000001E-2</v>
      </c>
      <c r="K750" s="328"/>
      <c r="L750" s="328"/>
      <c r="M750" s="329"/>
      <c r="N750" s="377"/>
    </row>
    <row r="751" spans="1:14" ht="49.5" customHeight="1" x14ac:dyDescent="0.35">
      <c r="A751" s="337" t="s">
        <v>3253</v>
      </c>
      <c r="B751" s="328" t="s">
        <v>1592</v>
      </c>
      <c r="C751" s="344" t="s">
        <v>3254</v>
      </c>
      <c r="D751" s="362">
        <v>2.1962999999999999</v>
      </c>
      <c r="E751" s="328">
        <v>4.9000000000000004</v>
      </c>
      <c r="F751" s="328">
        <v>2</v>
      </c>
      <c r="G751" s="328">
        <v>0.2379</v>
      </c>
      <c r="H751" s="328">
        <v>9</v>
      </c>
      <c r="I751" s="328">
        <v>6.8000000000000005E-2</v>
      </c>
      <c r="J751" s="328">
        <v>8.0600000000000005E-2</v>
      </c>
      <c r="K751" s="328"/>
      <c r="L751" s="328"/>
      <c r="M751" s="329"/>
      <c r="N751" s="377"/>
    </row>
    <row r="752" spans="1:14" ht="49.5" customHeight="1" x14ac:dyDescent="0.35">
      <c r="A752" s="337" t="s">
        <v>3255</v>
      </c>
      <c r="B752" s="328" t="s">
        <v>1592</v>
      </c>
      <c r="C752" s="344" t="s">
        <v>3256</v>
      </c>
      <c r="D752" s="362">
        <v>2.0379</v>
      </c>
      <c r="E752" s="328">
        <v>5.5</v>
      </c>
      <c r="F752" s="328">
        <v>2</v>
      </c>
      <c r="G752" s="328">
        <v>0.27089999999999997</v>
      </c>
      <c r="H752" s="328">
        <v>10</v>
      </c>
      <c r="I752" s="328">
        <v>6.9000000000000006E-2</v>
      </c>
      <c r="J752" s="328">
        <v>8.3400000000000002E-2</v>
      </c>
      <c r="K752" s="328"/>
      <c r="L752" s="328"/>
      <c r="M752" s="329"/>
      <c r="N752" s="377"/>
    </row>
    <row r="753" spans="1:14" ht="49.5" customHeight="1" x14ac:dyDescent="0.35">
      <c r="A753" s="337" t="s">
        <v>3257</v>
      </c>
      <c r="B753" s="328" t="s">
        <v>1592</v>
      </c>
      <c r="C753" s="344" t="s">
        <v>3258</v>
      </c>
      <c r="D753" s="362">
        <v>3.5131999999999999</v>
      </c>
      <c r="E753" s="328">
        <v>13.5</v>
      </c>
      <c r="F753" s="328">
        <v>5</v>
      </c>
      <c r="G753" s="328">
        <v>0.23549999999999999</v>
      </c>
      <c r="H753" s="328">
        <v>24</v>
      </c>
      <c r="I753" s="328">
        <v>6.0999999999999999E-2</v>
      </c>
      <c r="J753" s="328">
        <v>8.1199999999999994E-2</v>
      </c>
      <c r="K753" s="328"/>
      <c r="L753" s="328"/>
      <c r="M753" s="329"/>
      <c r="N753" s="377"/>
    </row>
    <row r="754" spans="1:14" ht="49.5" customHeight="1" x14ac:dyDescent="0.35">
      <c r="A754" s="337" t="s">
        <v>3259</v>
      </c>
      <c r="B754" s="328" t="s">
        <v>1592</v>
      </c>
      <c r="C754" s="344" t="s">
        <v>3260</v>
      </c>
      <c r="D754" s="362">
        <v>2.5606</v>
      </c>
      <c r="E754" s="328">
        <v>10.5</v>
      </c>
      <c r="F754" s="328">
        <v>4</v>
      </c>
      <c r="G754" s="328">
        <v>0.25690000000000002</v>
      </c>
      <c r="H754" s="328">
        <v>22</v>
      </c>
      <c r="I754" s="328">
        <v>6.8500000000000005E-2</v>
      </c>
      <c r="J754" s="328">
        <v>8.9300000000000004E-2</v>
      </c>
      <c r="K754" s="328"/>
      <c r="L754" s="328"/>
      <c r="M754" s="329"/>
      <c r="N754" s="377"/>
    </row>
    <row r="755" spans="1:14" ht="49.5" customHeight="1" x14ac:dyDescent="0.35">
      <c r="A755" s="337" t="s">
        <v>3261</v>
      </c>
      <c r="B755" s="328" t="s">
        <v>1592</v>
      </c>
      <c r="C755" s="344" t="s">
        <v>3262</v>
      </c>
      <c r="D755" s="362">
        <v>2.6596000000000002</v>
      </c>
      <c r="E755" s="328">
        <v>12.4</v>
      </c>
      <c r="F755" s="328">
        <v>4</v>
      </c>
      <c r="G755" s="328">
        <v>0.27429999999999999</v>
      </c>
      <c r="H755" s="328">
        <v>20</v>
      </c>
      <c r="I755" s="328">
        <v>6.1899999999999997E-2</v>
      </c>
      <c r="J755" s="328">
        <v>8.1900000000000001E-2</v>
      </c>
      <c r="K755" s="328"/>
      <c r="L755" s="328"/>
      <c r="M755" s="329" t="s">
        <v>4365</v>
      </c>
      <c r="N755" s="377"/>
    </row>
    <row r="756" spans="1:14" ht="49.5" customHeight="1" x14ac:dyDescent="0.35">
      <c r="A756" s="337" t="s">
        <v>3263</v>
      </c>
      <c r="B756" s="328" t="s">
        <v>1592</v>
      </c>
      <c r="C756" s="344" t="s">
        <v>3264</v>
      </c>
      <c r="D756" s="362">
        <v>1.8680000000000001</v>
      </c>
      <c r="E756" s="328">
        <v>8.1999999999999993</v>
      </c>
      <c r="F756" s="328">
        <v>3</v>
      </c>
      <c r="G756" s="328">
        <v>0.25340000000000001</v>
      </c>
      <c r="H756" s="328">
        <v>16</v>
      </c>
      <c r="I756" s="328">
        <v>6.4899999999999999E-2</v>
      </c>
      <c r="J756" s="328">
        <v>8.2600000000000007E-2</v>
      </c>
      <c r="K756" s="328"/>
      <c r="L756" s="328"/>
      <c r="M756" s="329"/>
      <c r="N756" s="377"/>
    </row>
    <row r="757" spans="1:14" ht="49.5" customHeight="1" x14ac:dyDescent="0.35">
      <c r="A757" s="337" t="s">
        <v>3265</v>
      </c>
      <c r="B757" s="328" t="s">
        <v>1592</v>
      </c>
      <c r="C757" s="344" t="s">
        <v>3266</v>
      </c>
      <c r="D757" s="362">
        <v>2.7948</v>
      </c>
      <c r="E757" s="328">
        <v>14.5</v>
      </c>
      <c r="F757" s="328">
        <v>5</v>
      </c>
      <c r="G757" s="328">
        <v>0.32190000000000002</v>
      </c>
      <c r="H757" s="328">
        <v>29</v>
      </c>
      <c r="I757" s="328">
        <v>7.7700000000000005E-2</v>
      </c>
      <c r="J757" s="328">
        <v>0.1038</v>
      </c>
      <c r="K757" s="328"/>
      <c r="L757" s="328"/>
      <c r="M757" s="329"/>
      <c r="N757" s="377"/>
    </row>
    <row r="758" spans="1:14" ht="49.5" customHeight="1" x14ac:dyDescent="0.35">
      <c r="A758" s="337" t="s">
        <v>3267</v>
      </c>
      <c r="B758" s="328" t="s">
        <v>1592</v>
      </c>
      <c r="C758" s="344" t="s">
        <v>3268</v>
      </c>
      <c r="D758" s="362">
        <v>3.4142999999999999</v>
      </c>
      <c r="E758" s="328">
        <v>28.4</v>
      </c>
      <c r="F758" s="328">
        <v>9</v>
      </c>
      <c r="G758" s="328">
        <v>0.2767</v>
      </c>
      <c r="H758" s="328">
        <v>45</v>
      </c>
      <c r="I758" s="328">
        <v>6.1400000000000003E-2</v>
      </c>
      <c r="J758" s="362">
        <v>0</v>
      </c>
      <c r="K758" s="328" t="s">
        <v>4363</v>
      </c>
      <c r="L758" s="328" t="s">
        <v>4363</v>
      </c>
      <c r="M758" s="329"/>
      <c r="N758" s="377"/>
    </row>
    <row r="759" spans="1:14" ht="49.5" customHeight="1" x14ac:dyDescent="0.35">
      <c r="A759" s="337" t="s">
        <v>3269</v>
      </c>
      <c r="B759" s="328" t="s">
        <v>1592</v>
      </c>
      <c r="C759" s="344" t="s">
        <v>3270</v>
      </c>
      <c r="D759" s="362">
        <v>1.9259999999999999</v>
      </c>
      <c r="E759" s="328">
        <v>15.8</v>
      </c>
      <c r="F759" s="328">
        <v>5</v>
      </c>
      <c r="G759" s="328">
        <v>0.27529999999999999</v>
      </c>
      <c r="H759" s="328">
        <v>28</v>
      </c>
      <c r="I759" s="328">
        <v>6.0999999999999999E-2</v>
      </c>
      <c r="J759" s="362">
        <v>0</v>
      </c>
      <c r="K759" s="328" t="s">
        <v>4363</v>
      </c>
      <c r="L759" s="328" t="s">
        <v>4363</v>
      </c>
      <c r="M759" s="329"/>
      <c r="N759" s="377"/>
    </row>
    <row r="760" spans="1:14" ht="49.5" customHeight="1" x14ac:dyDescent="0.35">
      <c r="A760" s="337" t="s">
        <v>3271</v>
      </c>
      <c r="B760" s="328" t="s">
        <v>1592</v>
      </c>
      <c r="C760" s="344" t="s">
        <v>3272</v>
      </c>
      <c r="D760" s="362">
        <v>1.5</v>
      </c>
      <c r="E760" s="328">
        <v>8.9</v>
      </c>
      <c r="F760" s="328">
        <v>3</v>
      </c>
      <c r="G760" s="328">
        <v>0.26900000000000002</v>
      </c>
      <c r="H760" s="328">
        <v>15</v>
      </c>
      <c r="I760" s="328">
        <v>6.3500000000000001E-2</v>
      </c>
      <c r="J760" s="362">
        <v>0</v>
      </c>
      <c r="K760" s="328" t="s">
        <v>4363</v>
      </c>
      <c r="L760" s="328" t="s">
        <v>4363</v>
      </c>
      <c r="M760" s="329"/>
      <c r="N760" s="377"/>
    </row>
    <row r="761" spans="1:14" ht="49.5" customHeight="1" x14ac:dyDescent="0.35">
      <c r="A761" s="337" t="s">
        <v>3273</v>
      </c>
      <c r="B761" s="328" t="s">
        <v>1592</v>
      </c>
      <c r="C761" s="344" t="s">
        <v>3274</v>
      </c>
      <c r="D761" s="362">
        <v>1.1762999999999999</v>
      </c>
      <c r="E761" s="328">
        <v>9.1999999999999993</v>
      </c>
      <c r="F761" s="328">
        <v>3</v>
      </c>
      <c r="G761" s="328">
        <v>0.27829999999999999</v>
      </c>
      <c r="H761" s="328">
        <v>19</v>
      </c>
      <c r="I761" s="328">
        <v>6.3500000000000001E-2</v>
      </c>
      <c r="J761" s="362">
        <v>0</v>
      </c>
      <c r="K761" s="328" t="s">
        <v>4363</v>
      </c>
      <c r="L761" s="328" t="s">
        <v>4363</v>
      </c>
      <c r="M761" s="329"/>
      <c r="N761" s="377"/>
    </row>
    <row r="762" spans="1:14" ht="49.5" customHeight="1" x14ac:dyDescent="0.35">
      <c r="A762" s="337" t="s">
        <v>3275</v>
      </c>
      <c r="B762" s="328" t="s">
        <v>1592</v>
      </c>
      <c r="C762" s="344" t="s">
        <v>3276</v>
      </c>
      <c r="D762" s="362">
        <v>0.37519999999999998</v>
      </c>
      <c r="E762" s="328"/>
      <c r="F762" s="328">
        <v>0</v>
      </c>
      <c r="G762" s="362">
        <v>0</v>
      </c>
      <c r="H762" s="328">
        <v>1000</v>
      </c>
      <c r="I762" s="362">
        <v>0</v>
      </c>
      <c r="J762" s="362">
        <v>0</v>
      </c>
      <c r="K762" s="328"/>
      <c r="L762" s="328" t="s">
        <v>4363</v>
      </c>
      <c r="M762" s="329" t="s">
        <v>1602</v>
      </c>
      <c r="N762" s="377"/>
    </row>
    <row r="763" spans="1:14" ht="49.5" customHeight="1" x14ac:dyDescent="0.35">
      <c r="A763" s="337" t="s">
        <v>3277</v>
      </c>
      <c r="B763" s="328" t="s">
        <v>1592</v>
      </c>
      <c r="C763" s="344" t="s">
        <v>3278</v>
      </c>
      <c r="D763" s="362">
        <v>0.6139</v>
      </c>
      <c r="E763" s="328">
        <v>2.2000000000000002</v>
      </c>
      <c r="F763" s="328">
        <v>0</v>
      </c>
      <c r="G763" s="362">
        <v>0</v>
      </c>
      <c r="H763" s="328">
        <v>4</v>
      </c>
      <c r="I763" s="328">
        <v>8.6900000000000005E-2</v>
      </c>
      <c r="J763" s="328">
        <v>8.5400000000000004E-2</v>
      </c>
      <c r="K763" s="328"/>
      <c r="L763" s="328"/>
      <c r="M763" s="329"/>
      <c r="N763" s="377"/>
    </row>
    <row r="764" spans="1:14" ht="49.5" customHeight="1" x14ac:dyDescent="0.35">
      <c r="A764" s="337" t="s">
        <v>3279</v>
      </c>
      <c r="B764" s="328" t="s">
        <v>1807</v>
      </c>
      <c r="C764" s="344" t="s">
        <v>3280</v>
      </c>
      <c r="D764" s="362">
        <v>3.1444000000000001</v>
      </c>
      <c r="E764" s="328">
        <v>17.3</v>
      </c>
      <c r="F764" s="328">
        <v>6</v>
      </c>
      <c r="G764" s="328">
        <v>0.51</v>
      </c>
      <c r="H764" s="328">
        <v>23</v>
      </c>
      <c r="I764" s="328">
        <v>0.12379999999999999</v>
      </c>
      <c r="J764" s="328">
        <v>0.16719999999999999</v>
      </c>
      <c r="K764" s="328"/>
      <c r="L764" s="328"/>
      <c r="M764" s="329"/>
      <c r="N764" s="377"/>
    </row>
    <row r="765" spans="1:14" ht="49.5" customHeight="1" x14ac:dyDescent="0.35">
      <c r="A765" s="337" t="s">
        <v>3281</v>
      </c>
      <c r="B765" s="328" t="s">
        <v>1807</v>
      </c>
      <c r="C765" s="344" t="s">
        <v>3282</v>
      </c>
      <c r="D765" s="362">
        <v>0.58360000000000001</v>
      </c>
      <c r="E765" s="328">
        <v>4.0999999999999996</v>
      </c>
      <c r="F765" s="328">
        <v>2</v>
      </c>
      <c r="G765" s="328">
        <v>0.25059999999999999</v>
      </c>
      <c r="H765" s="328">
        <v>11</v>
      </c>
      <c r="I765" s="328">
        <v>8.5599999999999996E-2</v>
      </c>
      <c r="J765" s="328">
        <v>9.8299999999999998E-2</v>
      </c>
      <c r="K765" s="328"/>
      <c r="L765" s="328"/>
      <c r="M765" s="329"/>
      <c r="N765" s="377"/>
    </row>
    <row r="766" spans="1:14" ht="49.5" customHeight="1" x14ac:dyDescent="0.35">
      <c r="A766" s="337" t="s">
        <v>3283</v>
      </c>
      <c r="B766" s="328" t="s">
        <v>1807</v>
      </c>
      <c r="C766" s="344" t="s">
        <v>3284</v>
      </c>
      <c r="D766" s="362">
        <v>1.9648000000000001</v>
      </c>
      <c r="E766" s="328">
        <v>19.7</v>
      </c>
      <c r="F766" s="328">
        <v>7</v>
      </c>
      <c r="G766" s="328">
        <v>0.2432</v>
      </c>
      <c r="H766" s="328">
        <v>37</v>
      </c>
      <c r="I766" s="328">
        <v>6.0499999999999998E-2</v>
      </c>
      <c r="J766" s="328">
        <v>8.2199999999999995E-2</v>
      </c>
      <c r="K766" s="328"/>
      <c r="L766" s="328"/>
      <c r="M766" s="329"/>
      <c r="N766" s="377"/>
    </row>
    <row r="767" spans="1:14" ht="49.5" customHeight="1" x14ac:dyDescent="0.35">
      <c r="A767" s="337" t="s">
        <v>3285</v>
      </c>
      <c r="B767" s="328" t="s">
        <v>1807</v>
      </c>
      <c r="C767" s="344" t="s">
        <v>3286</v>
      </c>
      <c r="D767" s="362">
        <v>1.0986</v>
      </c>
      <c r="E767" s="328">
        <v>9.6</v>
      </c>
      <c r="F767" s="328">
        <v>3</v>
      </c>
      <c r="G767" s="328">
        <v>0.30149999999999999</v>
      </c>
      <c r="H767" s="328">
        <v>21</v>
      </c>
      <c r="I767" s="328">
        <v>6.6000000000000003E-2</v>
      </c>
      <c r="J767" s="328">
        <v>8.5300000000000001E-2</v>
      </c>
      <c r="K767" s="328"/>
      <c r="L767" s="328"/>
      <c r="M767" s="329"/>
      <c r="N767" s="377"/>
    </row>
    <row r="768" spans="1:14" ht="49.5" customHeight="1" x14ac:dyDescent="0.35">
      <c r="A768" s="337" t="s">
        <v>3287</v>
      </c>
      <c r="B768" s="328" t="s">
        <v>1807</v>
      </c>
      <c r="C768" s="344" t="s">
        <v>3288</v>
      </c>
      <c r="D768" s="362">
        <v>4.3963000000000001</v>
      </c>
      <c r="E768" s="328">
        <v>18.3</v>
      </c>
      <c r="F768" s="328">
        <v>6</v>
      </c>
      <c r="G768" s="328">
        <v>0.57369999999999999</v>
      </c>
      <c r="H768" s="328">
        <v>22</v>
      </c>
      <c r="I768" s="328">
        <v>0.13170000000000001</v>
      </c>
      <c r="J768" s="328">
        <v>0.1784</v>
      </c>
      <c r="K768" s="328"/>
      <c r="L768" s="328" t="s">
        <v>4363</v>
      </c>
      <c r="M768" s="329" t="s">
        <v>4364</v>
      </c>
      <c r="N768" s="377"/>
    </row>
    <row r="769" spans="1:14" ht="49.5" customHeight="1" x14ac:dyDescent="0.35">
      <c r="A769" s="337" t="s">
        <v>3289</v>
      </c>
      <c r="B769" s="328" t="s">
        <v>1807</v>
      </c>
      <c r="C769" s="344" t="s">
        <v>3290</v>
      </c>
      <c r="D769" s="362">
        <v>1.2154</v>
      </c>
      <c r="E769" s="328">
        <v>6.8</v>
      </c>
      <c r="F769" s="328">
        <v>2</v>
      </c>
      <c r="G769" s="328">
        <v>0.93320000000000003</v>
      </c>
      <c r="H769" s="328">
        <v>15</v>
      </c>
      <c r="I769" s="328">
        <v>9.5699999999999993E-2</v>
      </c>
      <c r="J769" s="328">
        <v>0.1192</v>
      </c>
      <c r="K769" s="328"/>
      <c r="L769" s="328" t="s">
        <v>4363</v>
      </c>
      <c r="M769" s="329"/>
      <c r="N769" s="377"/>
    </row>
    <row r="770" spans="1:14" ht="49.5" customHeight="1" x14ac:dyDescent="0.35">
      <c r="A770" s="337" t="s">
        <v>3291</v>
      </c>
      <c r="B770" s="328" t="s">
        <v>1807</v>
      </c>
      <c r="C770" s="344" t="s">
        <v>3292</v>
      </c>
      <c r="D770" s="362">
        <v>0.78469999999999995</v>
      </c>
      <c r="E770" s="328">
        <v>5.3</v>
      </c>
      <c r="F770" s="328">
        <v>2</v>
      </c>
      <c r="G770" s="328">
        <v>0.56459999999999999</v>
      </c>
      <c r="H770" s="328">
        <v>13</v>
      </c>
      <c r="I770" s="328">
        <v>6.9199999999999998E-2</v>
      </c>
      <c r="J770" s="328">
        <v>8.3199999999999996E-2</v>
      </c>
      <c r="K770" s="328"/>
      <c r="L770" s="328" t="s">
        <v>4363</v>
      </c>
      <c r="M770" s="329"/>
      <c r="N770" s="377"/>
    </row>
    <row r="771" spans="1:14" ht="49.5" customHeight="1" x14ac:dyDescent="0.35">
      <c r="A771" s="337" t="s">
        <v>3293</v>
      </c>
      <c r="B771" s="328" t="s">
        <v>1807</v>
      </c>
      <c r="C771" s="344" t="s">
        <v>3294</v>
      </c>
      <c r="D771" s="362">
        <v>2.4914000000000001</v>
      </c>
      <c r="E771" s="328">
        <v>18.100000000000001</v>
      </c>
      <c r="F771" s="328">
        <v>6</v>
      </c>
      <c r="G771" s="328">
        <v>0.32690000000000002</v>
      </c>
      <c r="H771" s="328">
        <v>33</v>
      </c>
      <c r="I771" s="328">
        <v>7.5800000000000006E-2</v>
      </c>
      <c r="J771" s="328">
        <v>0.1027</v>
      </c>
      <c r="K771" s="328"/>
      <c r="L771" s="328"/>
      <c r="M771" s="329"/>
      <c r="N771" s="377"/>
    </row>
    <row r="772" spans="1:14" ht="49.5" customHeight="1" x14ac:dyDescent="0.35">
      <c r="A772" s="337" t="s">
        <v>3295</v>
      </c>
      <c r="B772" s="328" t="s">
        <v>1807</v>
      </c>
      <c r="C772" s="344" t="s">
        <v>3296</v>
      </c>
      <c r="D772" s="362">
        <v>1.427</v>
      </c>
      <c r="E772" s="328">
        <v>13.1</v>
      </c>
      <c r="F772" s="328">
        <v>4</v>
      </c>
      <c r="G772" s="328">
        <v>0.26400000000000001</v>
      </c>
      <c r="H772" s="328">
        <v>27</v>
      </c>
      <c r="I772" s="328">
        <v>5.6399999999999999E-2</v>
      </c>
      <c r="J772" s="328">
        <v>7.4899999999999994E-2</v>
      </c>
      <c r="K772" s="328"/>
      <c r="L772" s="328"/>
      <c r="M772" s="329"/>
      <c r="N772" s="377"/>
    </row>
    <row r="773" spans="1:14" ht="49.5" customHeight="1" x14ac:dyDescent="0.35">
      <c r="A773" s="337" t="s">
        <v>3297</v>
      </c>
      <c r="B773" s="328" t="s">
        <v>1807</v>
      </c>
      <c r="C773" s="344" t="s">
        <v>3298</v>
      </c>
      <c r="D773" s="362">
        <v>0.77900000000000003</v>
      </c>
      <c r="E773" s="328">
        <v>9.1999999999999993</v>
      </c>
      <c r="F773" s="328">
        <v>0</v>
      </c>
      <c r="G773" s="362">
        <v>0</v>
      </c>
      <c r="H773" s="328">
        <v>1000</v>
      </c>
      <c r="I773" s="362">
        <v>0</v>
      </c>
      <c r="J773" s="328">
        <v>6.0499999999999998E-2</v>
      </c>
      <c r="K773" s="328"/>
      <c r="L773" s="328"/>
      <c r="M773" s="329"/>
      <c r="N773" s="377"/>
    </row>
    <row r="774" spans="1:14" ht="49.5" customHeight="1" x14ac:dyDescent="0.35">
      <c r="A774" s="337" t="s">
        <v>3299</v>
      </c>
      <c r="B774" s="328" t="s">
        <v>1807</v>
      </c>
      <c r="C774" s="344" t="s">
        <v>3300</v>
      </c>
      <c r="D774" s="362">
        <v>0.18740000000000001</v>
      </c>
      <c r="E774" s="328">
        <v>1</v>
      </c>
      <c r="F774" s="328">
        <v>0</v>
      </c>
      <c r="G774" s="362">
        <v>0</v>
      </c>
      <c r="H774" s="328">
        <v>1000</v>
      </c>
      <c r="I774" s="362">
        <v>0</v>
      </c>
      <c r="J774" s="328">
        <v>7.3200000000000001E-2</v>
      </c>
      <c r="K774" s="328"/>
      <c r="L774" s="328"/>
      <c r="M774" s="329"/>
      <c r="N774" s="377"/>
    </row>
    <row r="775" spans="1:14" ht="49.5" customHeight="1" x14ac:dyDescent="0.35">
      <c r="A775" s="337" t="s">
        <v>3301</v>
      </c>
      <c r="B775" s="328" t="s">
        <v>1807</v>
      </c>
      <c r="C775" s="344" t="s">
        <v>3302</v>
      </c>
      <c r="D775" s="362">
        <v>3.1976</v>
      </c>
      <c r="E775" s="328">
        <v>26</v>
      </c>
      <c r="F775" s="328">
        <v>9</v>
      </c>
      <c r="G775" s="328">
        <v>0.29509999999999997</v>
      </c>
      <c r="H775" s="328">
        <v>43</v>
      </c>
      <c r="I775" s="328">
        <v>7.1499999999999994E-2</v>
      </c>
      <c r="J775" s="328">
        <v>9.8400000000000001E-2</v>
      </c>
      <c r="K775" s="328"/>
      <c r="L775" s="328"/>
      <c r="M775" s="329"/>
      <c r="N775" s="377"/>
    </row>
    <row r="776" spans="1:14" ht="49.5" customHeight="1" x14ac:dyDescent="0.35">
      <c r="A776" s="337" t="s">
        <v>3303</v>
      </c>
      <c r="B776" s="328" t="s">
        <v>1807</v>
      </c>
      <c r="C776" s="344" t="s">
        <v>3304</v>
      </c>
      <c r="D776" s="362">
        <v>0.80210000000000004</v>
      </c>
      <c r="E776" s="328">
        <v>7.8</v>
      </c>
      <c r="F776" s="328">
        <v>3</v>
      </c>
      <c r="G776" s="328">
        <v>0.21099999999999999</v>
      </c>
      <c r="H776" s="328">
        <v>18</v>
      </c>
      <c r="I776" s="328">
        <v>5.6800000000000003E-2</v>
      </c>
      <c r="J776" s="328">
        <v>7.1900000000000006E-2</v>
      </c>
      <c r="K776" s="328"/>
      <c r="L776" s="328"/>
      <c r="M776" s="329"/>
      <c r="N776" s="377"/>
    </row>
    <row r="777" spans="1:14" ht="49.5" customHeight="1" x14ac:dyDescent="0.35">
      <c r="A777" s="337" t="s">
        <v>3305</v>
      </c>
      <c r="B777" s="328" t="s">
        <v>1807</v>
      </c>
      <c r="C777" s="344" t="s">
        <v>3306</v>
      </c>
      <c r="D777" s="362">
        <v>0.58689999999999998</v>
      </c>
      <c r="E777" s="328">
        <v>6.9</v>
      </c>
      <c r="F777" s="328">
        <v>2</v>
      </c>
      <c r="G777" s="328">
        <v>0.25209999999999999</v>
      </c>
      <c r="H777" s="328">
        <v>12</v>
      </c>
      <c r="I777" s="328">
        <v>5.11E-2</v>
      </c>
      <c r="J777" s="328">
        <v>6.3799999999999996E-2</v>
      </c>
      <c r="K777" s="328"/>
      <c r="L777" s="328"/>
      <c r="M777" s="329"/>
      <c r="N777" s="377"/>
    </row>
    <row r="778" spans="1:14" ht="49.5" customHeight="1" x14ac:dyDescent="0.35">
      <c r="A778" s="337" t="s">
        <v>3307</v>
      </c>
      <c r="B778" s="328" t="s">
        <v>1807</v>
      </c>
      <c r="C778" s="344" t="s">
        <v>3308</v>
      </c>
      <c r="D778" s="362">
        <v>0.54590000000000005</v>
      </c>
      <c r="E778" s="328">
        <v>5.4</v>
      </c>
      <c r="F778" s="328">
        <v>0</v>
      </c>
      <c r="G778" s="362">
        <v>0</v>
      </c>
      <c r="H778" s="328">
        <v>10</v>
      </c>
      <c r="I778" s="328">
        <v>5.8700000000000002E-2</v>
      </c>
      <c r="J778" s="328">
        <v>7.0699999999999999E-2</v>
      </c>
      <c r="K778" s="328"/>
      <c r="L778" s="328"/>
      <c r="M778" s="329"/>
      <c r="N778" s="377"/>
    </row>
    <row r="779" spans="1:14" ht="49.5" customHeight="1" x14ac:dyDescent="0.35">
      <c r="A779" s="337" t="s">
        <v>3309</v>
      </c>
      <c r="B779" s="328" t="s">
        <v>1807</v>
      </c>
      <c r="C779" s="344" t="s">
        <v>3310</v>
      </c>
      <c r="D779" s="362">
        <v>0.218</v>
      </c>
      <c r="E779" s="328">
        <v>1</v>
      </c>
      <c r="F779" s="328">
        <v>0</v>
      </c>
      <c r="G779" s="362">
        <v>0</v>
      </c>
      <c r="H779" s="328">
        <v>1000</v>
      </c>
      <c r="I779" s="362">
        <v>0</v>
      </c>
      <c r="J779" s="328">
        <v>5.3499999999999999E-2</v>
      </c>
      <c r="K779" s="328"/>
      <c r="L779" s="328"/>
      <c r="M779" s="329"/>
      <c r="N779" s="377"/>
    </row>
    <row r="780" spans="1:14" ht="49.5" customHeight="1" x14ac:dyDescent="0.35">
      <c r="A780" s="337" t="s">
        <v>3311</v>
      </c>
      <c r="B780" s="328" t="s">
        <v>1807</v>
      </c>
      <c r="C780" s="344" t="s">
        <v>3312</v>
      </c>
      <c r="D780" s="362">
        <v>0.62790000000000001</v>
      </c>
      <c r="E780" s="328">
        <v>10.1</v>
      </c>
      <c r="F780" s="328">
        <v>3</v>
      </c>
      <c r="G780" s="328">
        <v>0.15720000000000001</v>
      </c>
      <c r="H780" s="328">
        <v>16</v>
      </c>
      <c r="I780" s="328">
        <v>3.27E-2</v>
      </c>
      <c r="J780" s="328">
        <v>4.2500000000000003E-2</v>
      </c>
      <c r="K780" s="328"/>
      <c r="L780" s="328"/>
      <c r="M780" s="329"/>
      <c r="N780" s="377"/>
    </row>
    <row r="781" spans="1:14" ht="49.5" customHeight="1" x14ac:dyDescent="0.35">
      <c r="A781" s="337" t="s">
        <v>3313</v>
      </c>
      <c r="B781" s="328" t="s">
        <v>1807</v>
      </c>
      <c r="C781" s="344" t="s">
        <v>3314</v>
      </c>
      <c r="D781" s="362">
        <v>0.65069999999999995</v>
      </c>
      <c r="E781" s="328">
        <v>7.8</v>
      </c>
      <c r="F781" s="328">
        <v>3</v>
      </c>
      <c r="G781" s="328">
        <v>0.1721</v>
      </c>
      <c r="H781" s="328">
        <v>14</v>
      </c>
      <c r="I781" s="328">
        <v>4.6300000000000001E-2</v>
      </c>
      <c r="J781" s="328">
        <v>5.8700000000000002E-2</v>
      </c>
      <c r="K781" s="328"/>
      <c r="L781" s="328"/>
      <c r="M781" s="329"/>
      <c r="N781" s="377"/>
    </row>
    <row r="782" spans="1:14" ht="49.5" customHeight="1" x14ac:dyDescent="0.35">
      <c r="A782" s="337" t="s">
        <v>3315</v>
      </c>
      <c r="B782" s="328" t="s">
        <v>1807</v>
      </c>
      <c r="C782" s="344" t="s">
        <v>3316</v>
      </c>
      <c r="D782" s="362">
        <v>0.35460000000000003</v>
      </c>
      <c r="E782" s="328">
        <v>2.6</v>
      </c>
      <c r="F782" s="328">
        <v>2</v>
      </c>
      <c r="G782" s="328">
        <v>0.16039999999999999</v>
      </c>
      <c r="H782" s="328">
        <v>4</v>
      </c>
      <c r="I782" s="328">
        <v>8.6400000000000005E-2</v>
      </c>
      <c r="J782" s="328">
        <v>8.9099999999999999E-2</v>
      </c>
      <c r="K782" s="328"/>
      <c r="L782" s="328"/>
      <c r="M782" s="329" t="s">
        <v>4365</v>
      </c>
      <c r="N782" s="377"/>
    </row>
    <row r="783" spans="1:14" ht="49.5" customHeight="1" x14ac:dyDescent="0.35">
      <c r="A783" s="337" t="s">
        <v>3317</v>
      </c>
      <c r="B783" s="328" t="s">
        <v>1807</v>
      </c>
      <c r="C783" s="344" t="s">
        <v>3318</v>
      </c>
      <c r="D783" s="362">
        <v>0.49580000000000002</v>
      </c>
      <c r="E783" s="328">
        <v>7</v>
      </c>
      <c r="F783" s="328">
        <v>2</v>
      </c>
      <c r="G783" s="328">
        <v>0.32150000000000001</v>
      </c>
      <c r="H783" s="328">
        <v>13</v>
      </c>
      <c r="I783" s="328">
        <v>4.3900000000000002E-2</v>
      </c>
      <c r="J783" s="328">
        <v>5.4899999999999997E-2</v>
      </c>
      <c r="K783" s="328"/>
      <c r="L783" s="328"/>
      <c r="M783" s="329"/>
      <c r="N783" s="377"/>
    </row>
    <row r="784" spans="1:14" ht="49.5" customHeight="1" x14ac:dyDescent="0.35">
      <c r="A784" s="337" t="s">
        <v>3319</v>
      </c>
      <c r="B784" s="328" t="s">
        <v>1807</v>
      </c>
      <c r="C784" s="344" t="s">
        <v>3320</v>
      </c>
      <c r="D784" s="362">
        <v>1.3098000000000001</v>
      </c>
      <c r="E784" s="328">
        <v>11.8</v>
      </c>
      <c r="F784" s="328">
        <v>4</v>
      </c>
      <c r="G784" s="328">
        <v>0.26229999999999998</v>
      </c>
      <c r="H784" s="328">
        <v>25</v>
      </c>
      <c r="I784" s="328">
        <v>6.2199999999999998E-2</v>
      </c>
      <c r="J784" s="328">
        <v>8.2000000000000003E-2</v>
      </c>
      <c r="K784" s="328"/>
      <c r="L784" s="328"/>
      <c r="M784" s="329"/>
      <c r="N784" s="377"/>
    </row>
    <row r="785" spans="1:14" ht="49.5" customHeight="1" x14ac:dyDescent="0.35">
      <c r="A785" s="337" t="s">
        <v>3321</v>
      </c>
      <c r="B785" s="328" t="s">
        <v>1807</v>
      </c>
      <c r="C785" s="344" t="s">
        <v>3322</v>
      </c>
      <c r="D785" s="362">
        <v>1.0185</v>
      </c>
      <c r="E785" s="328">
        <v>7.9</v>
      </c>
      <c r="F785" s="328">
        <v>3</v>
      </c>
      <c r="G785" s="328">
        <v>0.2293</v>
      </c>
      <c r="H785" s="328">
        <v>18</v>
      </c>
      <c r="I785" s="328">
        <v>6.0900000000000003E-2</v>
      </c>
      <c r="J785" s="328">
        <v>7.7299999999999994E-2</v>
      </c>
      <c r="K785" s="328"/>
      <c r="L785" s="328"/>
      <c r="M785" s="329"/>
      <c r="N785" s="377"/>
    </row>
    <row r="786" spans="1:14" ht="49.5" customHeight="1" x14ac:dyDescent="0.35">
      <c r="A786" s="337" t="s">
        <v>3323</v>
      </c>
      <c r="B786" s="328" t="s">
        <v>1807</v>
      </c>
      <c r="C786" s="344" t="s">
        <v>3324</v>
      </c>
      <c r="D786" s="362">
        <v>0.68189999999999995</v>
      </c>
      <c r="E786" s="328">
        <v>7.8</v>
      </c>
      <c r="F786" s="328">
        <v>3</v>
      </c>
      <c r="G786" s="328">
        <v>0.18179999999999999</v>
      </c>
      <c r="H786" s="328">
        <v>15</v>
      </c>
      <c r="I786" s="328">
        <v>4.9000000000000002E-2</v>
      </c>
      <c r="J786" s="328">
        <v>6.2E-2</v>
      </c>
      <c r="K786" s="328"/>
      <c r="L786" s="328"/>
      <c r="M786" s="329"/>
      <c r="N786" s="377"/>
    </row>
    <row r="787" spans="1:14" ht="49.5" customHeight="1" x14ac:dyDescent="0.35">
      <c r="A787" s="337" t="s">
        <v>3325</v>
      </c>
      <c r="B787" s="328" t="s">
        <v>1807</v>
      </c>
      <c r="C787" s="344" t="s">
        <v>3326</v>
      </c>
      <c r="D787" s="362">
        <v>0.52059999999999995</v>
      </c>
      <c r="E787" s="328">
        <v>2.1</v>
      </c>
      <c r="F787" s="328">
        <v>2</v>
      </c>
      <c r="G787" s="328">
        <v>0.2162</v>
      </c>
      <c r="H787" s="328">
        <v>3</v>
      </c>
      <c r="I787" s="328">
        <v>0.1193</v>
      </c>
      <c r="J787" s="328">
        <v>0.11550000000000001</v>
      </c>
      <c r="K787" s="328"/>
      <c r="L787" s="328"/>
      <c r="M787" s="329"/>
      <c r="N787" s="377"/>
    </row>
    <row r="788" spans="1:14" ht="49.5" customHeight="1" x14ac:dyDescent="0.35">
      <c r="A788" s="337" t="s">
        <v>3327</v>
      </c>
      <c r="B788" s="328" t="s">
        <v>1807</v>
      </c>
      <c r="C788" s="344" t="s">
        <v>3328</v>
      </c>
      <c r="D788" s="362">
        <v>0.56189999999999996</v>
      </c>
      <c r="E788" s="328">
        <v>3</v>
      </c>
      <c r="F788" s="328">
        <v>2</v>
      </c>
      <c r="G788" s="328">
        <v>0.29770000000000002</v>
      </c>
      <c r="H788" s="328">
        <v>6</v>
      </c>
      <c r="I788" s="328">
        <v>7.1199999999999999E-2</v>
      </c>
      <c r="J788" s="328">
        <v>7.6300000000000007E-2</v>
      </c>
      <c r="K788" s="328"/>
      <c r="L788" s="328"/>
      <c r="M788" s="329"/>
      <c r="N788" s="377"/>
    </row>
    <row r="789" spans="1:14" ht="49.5" customHeight="1" x14ac:dyDescent="0.35">
      <c r="A789" s="337" t="s">
        <v>3329</v>
      </c>
      <c r="B789" s="328" t="s">
        <v>1807</v>
      </c>
      <c r="C789" s="344" t="s">
        <v>3330</v>
      </c>
      <c r="D789" s="362">
        <v>1.6439999999999999</v>
      </c>
      <c r="E789" s="328">
        <v>11.4</v>
      </c>
      <c r="F789" s="328">
        <v>4</v>
      </c>
      <c r="G789" s="328">
        <v>0.25409999999999999</v>
      </c>
      <c r="H789" s="328">
        <v>25</v>
      </c>
      <c r="I789" s="328">
        <v>6.2399999999999997E-2</v>
      </c>
      <c r="J789" s="328">
        <v>8.2000000000000003E-2</v>
      </c>
      <c r="K789" s="328"/>
      <c r="L789" s="328"/>
      <c r="M789" s="329"/>
      <c r="N789" s="377"/>
    </row>
    <row r="790" spans="1:14" ht="49.5" customHeight="1" x14ac:dyDescent="0.35">
      <c r="A790" s="337" t="s">
        <v>3331</v>
      </c>
      <c r="B790" s="328" t="s">
        <v>1807</v>
      </c>
      <c r="C790" s="344" t="s">
        <v>3332</v>
      </c>
      <c r="D790" s="362">
        <v>0.67420000000000002</v>
      </c>
      <c r="E790" s="328">
        <v>4.9000000000000004</v>
      </c>
      <c r="F790" s="328">
        <v>2</v>
      </c>
      <c r="G790" s="328">
        <v>0.42580000000000001</v>
      </c>
      <c r="H790" s="328">
        <v>10</v>
      </c>
      <c r="I790" s="328">
        <v>6.3700000000000007E-2</v>
      </c>
      <c r="J790" s="328">
        <v>7.5600000000000001E-2</v>
      </c>
      <c r="K790" s="328"/>
      <c r="L790" s="328"/>
      <c r="M790" s="329"/>
      <c r="N790" s="377"/>
    </row>
    <row r="791" spans="1:14" ht="49.5" customHeight="1" x14ac:dyDescent="0.35">
      <c r="A791" s="337" t="s">
        <v>3333</v>
      </c>
      <c r="B791" s="328" t="s">
        <v>1807</v>
      </c>
      <c r="C791" s="344" t="s">
        <v>3334</v>
      </c>
      <c r="D791" s="362">
        <v>1.1735</v>
      </c>
      <c r="E791" s="328">
        <v>10.5</v>
      </c>
      <c r="F791" s="328">
        <v>4</v>
      </c>
      <c r="G791" s="328">
        <v>0.24340000000000001</v>
      </c>
      <c r="H791" s="328">
        <v>23</v>
      </c>
      <c r="I791" s="328">
        <v>6.4899999999999999E-2</v>
      </c>
      <c r="J791" s="328">
        <v>8.4599999999999995E-2</v>
      </c>
      <c r="K791" s="328"/>
      <c r="L791" s="328"/>
      <c r="M791" s="329"/>
      <c r="N791" s="377"/>
    </row>
    <row r="792" spans="1:14" ht="49.5" customHeight="1" x14ac:dyDescent="0.35">
      <c r="A792" s="337" t="s">
        <v>3335</v>
      </c>
      <c r="B792" s="328" t="s">
        <v>1807</v>
      </c>
      <c r="C792" s="344" t="s">
        <v>3336</v>
      </c>
      <c r="D792" s="362">
        <v>0.68630000000000002</v>
      </c>
      <c r="E792" s="328">
        <v>5.0999999999999996</v>
      </c>
      <c r="F792" s="328">
        <v>2</v>
      </c>
      <c r="G792" s="328">
        <v>0.41639999999999999</v>
      </c>
      <c r="H792" s="328">
        <v>13</v>
      </c>
      <c r="I792" s="328">
        <v>6.8199999999999997E-2</v>
      </c>
      <c r="J792" s="328">
        <v>8.1500000000000003E-2</v>
      </c>
      <c r="K792" s="328"/>
      <c r="L792" s="328"/>
      <c r="M792" s="329"/>
      <c r="N792" s="377"/>
    </row>
    <row r="793" spans="1:14" ht="49.5" customHeight="1" x14ac:dyDescent="0.35">
      <c r="A793" s="337" t="s">
        <v>3337</v>
      </c>
      <c r="B793" s="328" t="s">
        <v>1807</v>
      </c>
      <c r="C793" s="344" t="s">
        <v>3338</v>
      </c>
      <c r="D793" s="362">
        <v>0.58699999999999997</v>
      </c>
      <c r="E793" s="328">
        <v>4.5</v>
      </c>
      <c r="F793" s="328">
        <v>2</v>
      </c>
      <c r="G793" s="328">
        <v>0.33950000000000002</v>
      </c>
      <c r="H793" s="328">
        <v>10</v>
      </c>
      <c r="I793" s="328">
        <v>5.8299999999999998E-2</v>
      </c>
      <c r="J793" s="328">
        <v>6.8099999999999994E-2</v>
      </c>
      <c r="K793" s="328"/>
      <c r="L793" s="328"/>
      <c r="M793" s="329"/>
      <c r="N793" s="377"/>
    </row>
    <row r="794" spans="1:14" ht="49.5" customHeight="1" x14ac:dyDescent="0.35">
      <c r="A794" s="337" t="s">
        <v>3339</v>
      </c>
      <c r="B794" s="328" t="s">
        <v>1807</v>
      </c>
      <c r="C794" s="344" t="s">
        <v>3340</v>
      </c>
      <c r="D794" s="362">
        <v>0.37069999999999997</v>
      </c>
      <c r="E794" s="328">
        <v>2</v>
      </c>
      <c r="F794" s="328">
        <v>1</v>
      </c>
      <c r="G794" s="328">
        <v>0.17349999999999999</v>
      </c>
      <c r="H794" s="328">
        <v>5</v>
      </c>
      <c r="I794" s="328">
        <v>6.0699999999999997E-2</v>
      </c>
      <c r="J794" s="328">
        <v>5.7799999999999997E-2</v>
      </c>
      <c r="K794" s="328"/>
      <c r="L794" s="328"/>
      <c r="M794" s="329"/>
      <c r="N794" s="377"/>
    </row>
    <row r="795" spans="1:14" ht="49.5" customHeight="1" x14ac:dyDescent="0.35">
      <c r="A795" s="337" t="s">
        <v>3341</v>
      </c>
      <c r="B795" s="328" t="s">
        <v>1807</v>
      </c>
      <c r="C795" s="344" t="s">
        <v>3342</v>
      </c>
      <c r="D795" s="362">
        <v>0.5746</v>
      </c>
      <c r="E795" s="328">
        <v>9.5</v>
      </c>
      <c r="F795" s="328">
        <v>3</v>
      </c>
      <c r="G795" s="328">
        <v>0.14710000000000001</v>
      </c>
      <c r="H795" s="328">
        <v>16</v>
      </c>
      <c r="I795" s="328">
        <v>3.2500000000000001E-2</v>
      </c>
      <c r="J795" s="328">
        <v>4.2000000000000003E-2</v>
      </c>
      <c r="K795" s="328"/>
      <c r="L795" s="328"/>
      <c r="M795" s="329"/>
      <c r="N795" s="377"/>
    </row>
    <row r="796" spans="1:14" ht="49.5" customHeight="1" x14ac:dyDescent="0.35">
      <c r="A796" s="337" t="s">
        <v>3343</v>
      </c>
      <c r="B796" s="328" t="s">
        <v>1592</v>
      </c>
      <c r="C796" s="344" t="s">
        <v>3344</v>
      </c>
      <c r="D796" s="362">
        <v>7.0799000000000003</v>
      </c>
      <c r="E796" s="328">
        <v>15.8</v>
      </c>
      <c r="F796" s="328">
        <v>5</v>
      </c>
      <c r="G796" s="328">
        <v>0.33510000000000001</v>
      </c>
      <c r="H796" s="328">
        <v>31</v>
      </c>
      <c r="I796" s="328">
        <v>7.4200000000000002E-2</v>
      </c>
      <c r="J796" s="328">
        <v>9.9699999999999997E-2</v>
      </c>
      <c r="K796" s="328"/>
      <c r="L796" s="328"/>
      <c r="M796" s="329" t="s">
        <v>4366</v>
      </c>
      <c r="N796" s="377"/>
    </row>
    <row r="797" spans="1:14" ht="49.5" customHeight="1" x14ac:dyDescent="0.35">
      <c r="A797" s="337" t="s">
        <v>3347</v>
      </c>
      <c r="B797" s="328" t="s">
        <v>1800</v>
      </c>
      <c r="C797" s="344" t="s">
        <v>3348</v>
      </c>
      <c r="D797" s="362">
        <v>0.79449999999999998</v>
      </c>
      <c r="E797" s="328">
        <v>15</v>
      </c>
      <c r="F797" s="328">
        <v>0</v>
      </c>
      <c r="G797" s="362">
        <v>0</v>
      </c>
      <c r="H797" s="328">
        <v>17</v>
      </c>
      <c r="I797" s="328">
        <v>3.44E-2</v>
      </c>
      <c r="J797" s="328">
        <v>4.6100000000000002E-2</v>
      </c>
      <c r="K797" s="328"/>
      <c r="L797" s="328"/>
      <c r="M797" s="329" t="s">
        <v>4365</v>
      </c>
      <c r="N797" s="377"/>
    </row>
    <row r="798" spans="1:14" ht="49.5" customHeight="1" thickBot="1" x14ac:dyDescent="0.4">
      <c r="A798" s="337" t="s">
        <v>3349</v>
      </c>
      <c r="B798" s="328" t="s">
        <v>1592</v>
      </c>
      <c r="C798" s="344" t="s">
        <v>3350</v>
      </c>
      <c r="D798" s="362">
        <v>6.5430000000000001</v>
      </c>
      <c r="E798" s="328">
        <v>56</v>
      </c>
      <c r="F798" s="328">
        <v>19</v>
      </c>
      <c r="G798" s="328">
        <v>0.2571</v>
      </c>
      <c r="H798" s="328">
        <v>73</v>
      </c>
      <c r="I798" s="328">
        <v>6.1100000000000002E-2</v>
      </c>
      <c r="J798" s="328">
        <v>8.5699999999999998E-2</v>
      </c>
      <c r="K798" s="328"/>
      <c r="L798" s="328"/>
      <c r="M798" s="329" t="s">
        <v>4367</v>
      </c>
      <c r="N798" s="377"/>
    </row>
    <row r="799" spans="1:14" ht="30" customHeight="1" thickBot="1" x14ac:dyDescent="0.4">
      <c r="A799" s="348" t="s">
        <v>4379</v>
      </c>
      <c r="B799" s="324"/>
      <c r="C799" s="342"/>
      <c r="D799" s="366"/>
      <c r="E799" s="324"/>
      <c r="F799" s="324"/>
      <c r="G799" s="324"/>
      <c r="H799" s="324"/>
      <c r="I799" s="324"/>
      <c r="J799" s="324"/>
      <c r="K799" s="324"/>
      <c r="L799" s="324"/>
      <c r="M799" s="325"/>
      <c r="N799" s="377"/>
    </row>
    <row r="800" spans="1:14" ht="49.5" customHeight="1" x14ac:dyDescent="0.35">
      <c r="A800" s="337" t="s">
        <v>3351</v>
      </c>
      <c r="B800" s="328" t="s">
        <v>1592</v>
      </c>
      <c r="C800" s="344" t="s">
        <v>3352</v>
      </c>
      <c r="D800" s="362">
        <v>1.448</v>
      </c>
      <c r="E800" s="328">
        <v>6</v>
      </c>
      <c r="F800" s="328">
        <v>2</v>
      </c>
      <c r="G800" s="328">
        <v>0.26819999999999999</v>
      </c>
      <c r="H800" s="328">
        <v>16</v>
      </c>
      <c r="I800" s="328">
        <v>6.2600000000000003E-2</v>
      </c>
      <c r="J800" s="328">
        <v>7.6600000000000001E-2</v>
      </c>
      <c r="K800" s="328"/>
      <c r="L800" s="328"/>
      <c r="M800" s="329"/>
      <c r="N800" s="377"/>
    </row>
    <row r="801" spans="1:14" ht="49.5" customHeight="1" x14ac:dyDescent="0.35">
      <c r="A801" s="337" t="s">
        <v>3353</v>
      </c>
      <c r="B801" s="328" t="s">
        <v>1592</v>
      </c>
      <c r="C801" s="344" t="s">
        <v>3354</v>
      </c>
      <c r="D801" s="362">
        <v>2.4428000000000001</v>
      </c>
      <c r="E801" s="328">
        <v>12.5</v>
      </c>
      <c r="F801" s="328">
        <v>4</v>
      </c>
      <c r="G801" s="328">
        <v>0.41649999999999998</v>
      </c>
      <c r="H801" s="328">
        <v>17</v>
      </c>
      <c r="I801" s="328">
        <v>9.3299999999999994E-2</v>
      </c>
      <c r="J801" s="328">
        <v>0.1234</v>
      </c>
      <c r="K801" s="328"/>
      <c r="L801" s="328"/>
      <c r="M801" s="329" t="s">
        <v>4364</v>
      </c>
      <c r="N801" s="377"/>
    </row>
    <row r="802" spans="1:14" ht="49.5" customHeight="1" x14ac:dyDescent="0.35">
      <c r="A802" s="337" t="s">
        <v>3355</v>
      </c>
      <c r="B802" s="328" t="s">
        <v>1592</v>
      </c>
      <c r="C802" s="344" t="s">
        <v>3356</v>
      </c>
      <c r="D802" s="362">
        <v>4.3967000000000001</v>
      </c>
      <c r="E802" s="328">
        <v>23.5</v>
      </c>
      <c r="F802" s="328">
        <v>8</v>
      </c>
      <c r="G802" s="328">
        <v>0.36780000000000002</v>
      </c>
      <c r="H802" s="328">
        <v>41</v>
      </c>
      <c r="I802" s="328">
        <v>8.77E-2</v>
      </c>
      <c r="J802" s="328">
        <v>0.1201</v>
      </c>
      <c r="K802" s="328"/>
      <c r="L802" s="328"/>
      <c r="M802" s="329"/>
      <c r="N802" s="377"/>
    </row>
    <row r="803" spans="1:14" ht="49.5" customHeight="1" x14ac:dyDescent="0.35">
      <c r="A803" s="337" t="s">
        <v>3357</v>
      </c>
      <c r="B803" s="328" t="s">
        <v>1592</v>
      </c>
      <c r="C803" s="344" t="s">
        <v>3358</v>
      </c>
      <c r="D803" s="362">
        <v>2.7136</v>
      </c>
      <c r="E803" s="328">
        <v>16.899999999999999</v>
      </c>
      <c r="F803" s="328">
        <v>6</v>
      </c>
      <c r="G803" s="328">
        <v>0.31030000000000002</v>
      </c>
      <c r="H803" s="328">
        <v>33</v>
      </c>
      <c r="I803" s="328">
        <v>7.7100000000000002E-2</v>
      </c>
      <c r="J803" s="328">
        <v>0.104</v>
      </c>
      <c r="K803" s="328"/>
      <c r="L803" s="328"/>
      <c r="M803" s="329"/>
      <c r="N803" s="377"/>
    </row>
    <row r="804" spans="1:14" ht="49.5" customHeight="1" x14ac:dyDescent="0.35">
      <c r="A804" s="337" t="s">
        <v>3359</v>
      </c>
      <c r="B804" s="328" t="s">
        <v>1592</v>
      </c>
      <c r="C804" s="344" t="s">
        <v>3360</v>
      </c>
      <c r="D804" s="362">
        <v>2.5617999999999999</v>
      </c>
      <c r="E804" s="328">
        <v>18</v>
      </c>
      <c r="F804" s="328">
        <v>6</v>
      </c>
      <c r="G804" s="328">
        <v>0.3251</v>
      </c>
      <c r="H804" s="328">
        <v>35</v>
      </c>
      <c r="I804" s="328">
        <v>7.5899999999999995E-2</v>
      </c>
      <c r="J804" s="328">
        <v>0.1027</v>
      </c>
      <c r="K804" s="328"/>
      <c r="L804" s="328"/>
      <c r="M804" s="329"/>
      <c r="N804" s="377"/>
    </row>
    <row r="805" spans="1:14" ht="49.5" customHeight="1" x14ac:dyDescent="0.35">
      <c r="A805" s="337" t="s">
        <v>3361</v>
      </c>
      <c r="B805" s="328" t="s">
        <v>1592</v>
      </c>
      <c r="C805" s="344" t="s">
        <v>3362</v>
      </c>
      <c r="D805" s="362">
        <v>1.1972</v>
      </c>
      <c r="E805" s="328">
        <v>9</v>
      </c>
      <c r="F805" s="328">
        <v>3</v>
      </c>
      <c r="G805" s="328">
        <v>0.2908</v>
      </c>
      <c r="H805" s="328">
        <v>20</v>
      </c>
      <c r="I805" s="328">
        <v>6.7799999999999999E-2</v>
      </c>
      <c r="J805" s="328">
        <v>8.72E-2</v>
      </c>
      <c r="K805" s="328"/>
      <c r="L805" s="328"/>
      <c r="M805" s="329"/>
      <c r="N805" s="377"/>
    </row>
    <row r="806" spans="1:14" ht="49.5" customHeight="1" x14ac:dyDescent="0.35">
      <c r="A806" s="337" t="s">
        <v>3363</v>
      </c>
      <c r="B806" s="328" t="s">
        <v>1592</v>
      </c>
      <c r="C806" s="344" t="s">
        <v>3364</v>
      </c>
      <c r="D806" s="362">
        <v>0.9597</v>
      </c>
      <c r="E806" s="328">
        <v>5.9</v>
      </c>
      <c r="F806" s="328">
        <v>2</v>
      </c>
      <c r="G806" s="328">
        <v>0.28149999999999997</v>
      </c>
      <c r="H806" s="328">
        <v>14</v>
      </c>
      <c r="I806" s="328">
        <v>6.6799999999999998E-2</v>
      </c>
      <c r="J806" s="328">
        <v>8.1600000000000006E-2</v>
      </c>
      <c r="K806" s="328"/>
      <c r="L806" s="328"/>
      <c r="M806" s="329"/>
      <c r="N806" s="377"/>
    </row>
    <row r="807" spans="1:14" ht="49.5" customHeight="1" x14ac:dyDescent="0.35">
      <c r="A807" s="337" t="s">
        <v>3365</v>
      </c>
      <c r="B807" s="328" t="s">
        <v>1592</v>
      </c>
      <c r="C807" s="344" t="s">
        <v>3366</v>
      </c>
      <c r="D807" s="362">
        <v>0.91320000000000001</v>
      </c>
      <c r="E807" s="328">
        <v>5.3</v>
      </c>
      <c r="F807" s="328">
        <v>2</v>
      </c>
      <c r="G807" s="328">
        <v>0.25929999999999997</v>
      </c>
      <c r="H807" s="328">
        <v>13</v>
      </c>
      <c r="I807" s="328">
        <v>6.8500000000000005E-2</v>
      </c>
      <c r="J807" s="328">
        <v>8.2299999999999998E-2</v>
      </c>
      <c r="K807" s="328"/>
      <c r="L807" s="328"/>
      <c r="M807" s="329"/>
      <c r="N807" s="377"/>
    </row>
    <row r="808" spans="1:14" ht="49.5" customHeight="1" x14ac:dyDescent="0.35">
      <c r="A808" s="337" t="s">
        <v>3367</v>
      </c>
      <c r="B808" s="328" t="s">
        <v>1592</v>
      </c>
      <c r="C808" s="344" t="s">
        <v>3368</v>
      </c>
      <c r="D808" s="362">
        <v>1.3804000000000001</v>
      </c>
      <c r="E808" s="328">
        <v>5</v>
      </c>
      <c r="F808" s="328">
        <v>2</v>
      </c>
      <c r="G808" s="328">
        <v>0.29389999999999999</v>
      </c>
      <c r="H808" s="328">
        <v>8</v>
      </c>
      <c r="I808" s="328">
        <v>8.2299999999999998E-2</v>
      </c>
      <c r="J808" s="328">
        <v>9.8000000000000004E-2</v>
      </c>
      <c r="K808" s="328"/>
      <c r="L808" s="328"/>
      <c r="M808" s="329"/>
      <c r="N808" s="377"/>
    </row>
    <row r="809" spans="1:14" ht="49.5" customHeight="1" x14ac:dyDescent="0.35">
      <c r="A809" s="337" t="s">
        <v>3369</v>
      </c>
      <c r="B809" s="328" t="s">
        <v>1592</v>
      </c>
      <c r="C809" s="344" t="s">
        <v>3370</v>
      </c>
      <c r="D809" s="362">
        <v>1.4272</v>
      </c>
      <c r="E809" s="328">
        <v>4.8</v>
      </c>
      <c r="F809" s="328">
        <v>2</v>
      </c>
      <c r="G809" s="328">
        <v>0.25269999999999998</v>
      </c>
      <c r="H809" s="328">
        <v>8</v>
      </c>
      <c r="I809" s="328">
        <v>7.3700000000000002E-2</v>
      </c>
      <c r="J809" s="328">
        <v>8.7099999999999997E-2</v>
      </c>
      <c r="K809" s="328"/>
      <c r="L809" s="328"/>
      <c r="M809" s="329"/>
      <c r="N809" s="377"/>
    </row>
    <row r="810" spans="1:14" ht="49.5" customHeight="1" x14ac:dyDescent="0.35">
      <c r="A810" s="337" t="s">
        <v>3371</v>
      </c>
      <c r="B810" s="328" t="s">
        <v>1592</v>
      </c>
      <c r="C810" s="344" t="s">
        <v>3372</v>
      </c>
      <c r="D810" s="362">
        <v>1.0931</v>
      </c>
      <c r="E810" s="328">
        <v>3.8</v>
      </c>
      <c r="F810" s="328">
        <v>0</v>
      </c>
      <c r="G810" s="362">
        <v>0</v>
      </c>
      <c r="H810" s="328">
        <v>6</v>
      </c>
      <c r="I810" s="328">
        <v>8.09E-2</v>
      </c>
      <c r="J810" s="328">
        <v>9.1499999999999998E-2</v>
      </c>
      <c r="K810" s="328"/>
      <c r="L810" s="328"/>
      <c r="M810" s="329"/>
      <c r="N810" s="377"/>
    </row>
    <row r="811" spans="1:14" ht="49.5" customHeight="1" x14ac:dyDescent="0.35">
      <c r="A811" s="337" t="s">
        <v>3373</v>
      </c>
      <c r="B811" s="328" t="s">
        <v>1592</v>
      </c>
      <c r="C811" s="344" t="s">
        <v>3374</v>
      </c>
      <c r="D811" s="362">
        <v>0.84119999999999995</v>
      </c>
      <c r="E811" s="328">
        <v>5.0999999999999996</v>
      </c>
      <c r="F811" s="328">
        <v>2</v>
      </c>
      <c r="G811" s="328">
        <v>0.25140000000000001</v>
      </c>
      <c r="H811" s="328">
        <v>9</v>
      </c>
      <c r="I811" s="328">
        <v>6.9000000000000006E-2</v>
      </c>
      <c r="J811" s="328">
        <v>8.2400000000000001E-2</v>
      </c>
      <c r="K811" s="328"/>
      <c r="L811" s="328"/>
      <c r="M811" s="329"/>
      <c r="N811" s="377"/>
    </row>
    <row r="812" spans="1:14" ht="49.5" customHeight="1" x14ac:dyDescent="0.35">
      <c r="A812" s="337" t="s">
        <v>3375</v>
      </c>
      <c r="B812" s="328" t="s">
        <v>1592</v>
      </c>
      <c r="C812" s="344" t="s">
        <v>3376</v>
      </c>
      <c r="D812" s="362">
        <v>4.1527000000000003</v>
      </c>
      <c r="E812" s="328">
        <v>16.899999999999999</v>
      </c>
      <c r="F812" s="328">
        <v>6</v>
      </c>
      <c r="G812" s="328">
        <v>0.4889</v>
      </c>
      <c r="H812" s="328">
        <v>30</v>
      </c>
      <c r="I812" s="328">
        <v>0.1215</v>
      </c>
      <c r="J812" s="328">
        <v>0.16389999999999999</v>
      </c>
      <c r="K812" s="328"/>
      <c r="L812" s="328"/>
      <c r="M812" s="329"/>
      <c r="N812" s="377"/>
    </row>
    <row r="813" spans="1:14" ht="49.5" customHeight="1" x14ac:dyDescent="0.35">
      <c r="A813" s="337" t="s">
        <v>3377</v>
      </c>
      <c r="B813" s="328" t="s">
        <v>1592</v>
      </c>
      <c r="C813" s="344" t="s">
        <v>3378</v>
      </c>
      <c r="D813" s="362">
        <v>1.1180000000000001</v>
      </c>
      <c r="E813" s="328">
        <v>5.7</v>
      </c>
      <c r="F813" s="328">
        <v>2</v>
      </c>
      <c r="G813" s="328">
        <v>0.25509999999999999</v>
      </c>
      <c r="H813" s="328">
        <v>14</v>
      </c>
      <c r="I813" s="328">
        <v>6.2600000000000003E-2</v>
      </c>
      <c r="J813" s="328">
        <v>7.6100000000000001E-2</v>
      </c>
      <c r="K813" s="328"/>
      <c r="L813" s="328"/>
      <c r="M813" s="329"/>
      <c r="N813" s="377"/>
    </row>
    <row r="814" spans="1:14" ht="49.5" customHeight="1" x14ac:dyDescent="0.35">
      <c r="A814" s="337" t="s">
        <v>3379</v>
      </c>
      <c r="B814" s="328" t="s">
        <v>1592</v>
      </c>
      <c r="C814" s="344" t="s">
        <v>3380</v>
      </c>
      <c r="D814" s="362">
        <v>0.84709999999999996</v>
      </c>
      <c r="E814" s="328">
        <v>3.7</v>
      </c>
      <c r="F814" s="328">
        <v>0</v>
      </c>
      <c r="G814" s="362">
        <v>0</v>
      </c>
      <c r="H814" s="328">
        <v>7</v>
      </c>
      <c r="I814" s="328">
        <v>0.1109</v>
      </c>
      <c r="J814" s="328">
        <v>0.12479999999999999</v>
      </c>
      <c r="K814" s="328"/>
      <c r="L814" s="328"/>
      <c r="M814" s="329"/>
      <c r="N814" s="377"/>
    </row>
    <row r="815" spans="1:14" ht="49.5" customHeight="1" x14ac:dyDescent="0.35">
      <c r="A815" s="337" t="s">
        <v>3381</v>
      </c>
      <c r="B815" s="328" t="s">
        <v>1592</v>
      </c>
      <c r="C815" s="344" t="s">
        <v>3382</v>
      </c>
      <c r="D815" s="362">
        <v>0.5635</v>
      </c>
      <c r="E815" s="328">
        <v>3.8</v>
      </c>
      <c r="F815" s="328">
        <v>0</v>
      </c>
      <c r="G815" s="362">
        <v>0</v>
      </c>
      <c r="H815" s="328">
        <v>9</v>
      </c>
      <c r="I815" s="328">
        <v>6.0600000000000001E-2</v>
      </c>
      <c r="J815" s="328">
        <v>6.8500000000000005E-2</v>
      </c>
      <c r="K815" s="328"/>
      <c r="L815" s="328"/>
      <c r="M815" s="329"/>
      <c r="N815" s="377"/>
    </row>
    <row r="816" spans="1:14" ht="49.5" customHeight="1" x14ac:dyDescent="0.35">
      <c r="A816" s="337" t="s">
        <v>3383</v>
      </c>
      <c r="B816" s="328" t="s">
        <v>1592</v>
      </c>
      <c r="C816" s="344" t="s">
        <v>3384</v>
      </c>
      <c r="D816" s="362">
        <v>0.18579999999999999</v>
      </c>
      <c r="E816" s="328"/>
      <c r="F816" s="328">
        <v>0</v>
      </c>
      <c r="G816" s="362">
        <v>0</v>
      </c>
      <c r="H816" s="328">
        <v>1000</v>
      </c>
      <c r="I816" s="362">
        <v>0</v>
      </c>
      <c r="J816" s="362">
        <v>0</v>
      </c>
      <c r="K816" s="328"/>
      <c r="L816" s="328" t="s">
        <v>4363</v>
      </c>
      <c r="M816" s="329" t="s">
        <v>1602</v>
      </c>
      <c r="N816" s="377"/>
    </row>
    <row r="817" spans="1:14" ht="49.5" customHeight="1" x14ac:dyDescent="0.35">
      <c r="A817" s="337" t="s">
        <v>3385</v>
      </c>
      <c r="B817" s="328" t="s">
        <v>1592</v>
      </c>
      <c r="C817" s="344" t="s">
        <v>3386</v>
      </c>
      <c r="D817" s="362">
        <v>0.80379999999999996</v>
      </c>
      <c r="E817" s="328">
        <v>3.4</v>
      </c>
      <c r="F817" s="328">
        <v>0</v>
      </c>
      <c r="G817" s="362">
        <v>0</v>
      </c>
      <c r="H817" s="328">
        <v>7</v>
      </c>
      <c r="I817" s="328">
        <v>9.9599999999999994E-2</v>
      </c>
      <c r="J817" s="328">
        <v>0.11</v>
      </c>
      <c r="K817" s="328"/>
      <c r="L817" s="328"/>
      <c r="M817" s="329"/>
      <c r="N817" s="377"/>
    </row>
    <row r="818" spans="1:14" ht="49.5" customHeight="1" x14ac:dyDescent="0.35">
      <c r="A818" s="337" t="s">
        <v>3387</v>
      </c>
      <c r="B818" s="328" t="s">
        <v>1592</v>
      </c>
      <c r="C818" s="344" t="s">
        <v>3388</v>
      </c>
      <c r="D818" s="362">
        <v>0.59409999999999996</v>
      </c>
      <c r="E818" s="328">
        <v>2.9</v>
      </c>
      <c r="F818" s="328">
        <v>0</v>
      </c>
      <c r="G818" s="362">
        <v>0</v>
      </c>
      <c r="H818" s="328">
        <v>7</v>
      </c>
      <c r="I818" s="328">
        <v>7.0999999999999994E-2</v>
      </c>
      <c r="J818" s="328">
        <v>7.5399999999999995E-2</v>
      </c>
      <c r="K818" s="328"/>
      <c r="L818" s="328"/>
      <c r="M818" s="329"/>
      <c r="N818" s="377"/>
    </row>
    <row r="819" spans="1:14" ht="49.5" customHeight="1" x14ac:dyDescent="0.35">
      <c r="A819" s="337" t="s">
        <v>3389</v>
      </c>
      <c r="B819" s="328" t="s">
        <v>1592</v>
      </c>
      <c r="C819" s="344" t="s">
        <v>3390</v>
      </c>
      <c r="D819" s="362">
        <v>0.17929999999999999</v>
      </c>
      <c r="E819" s="328"/>
      <c r="F819" s="328">
        <v>0</v>
      </c>
      <c r="G819" s="362">
        <v>0</v>
      </c>
      <c r="H819" s="328">
        <v>1000</v>
      </c>
      <c r="I819" s="362">
        <v>0</v>
      </c>
      <c r="J819" s="362">
        <v>0</v>
      </c>
      <c r="K819" s="328"/>
      <c r="L819" s="328" t="s">
        <v>4363</v>
      </c>
      <c r="M819" s="329" t="s">
        <v>1602</v>
      </c>
      <c r="N819" s="377"/>
    </row>
    <row r="820" spans="1:14" ht="49.5" customHeight="1" x14ac:dyDescent="0.35">
      <c r="A820" s="337" t="s">
        <v>3391</v>
      </c>
      <c r="B820" s="328" t="s">
        <v>1592</v>
      </c>
      <c r="C820" s="344" t="s">
        <v>3392</v>
      </c>
      <c r="D820" s="362">
        <v>1.1044</v>
      </c>
      <c r="E820" s="328">
        <v>9.1999999999999993</v>
      </c>
      <c r="F820" s="328">
        <v>3</v>
      </c>
      <c r="G820" s="328">
        <v>0.2422</v>
      </c>
      <c r="H820" s="328">
        <v>21</v>
      </c>
      <c r="I820" s="328">
        <v>5.5300000000000002E-2</v>
      </c>
      <c r="J820" s="328">
        <v>7.1199999999999999E-2</v>
      </c>
      <c r="K820" s="328"/>
      <c r="L820" s="328"/>
      <c r="M820" s="329"/>
      <c r="N820" s="377"/>
    </row>
    <row r="821" spans="1:14" ht="49.5" customHeight="1" x14ac:dyDescent="0.35">
      <c r="A821" s="337" t="s">
        <v>3393</v>
      </c>
      <c r="B821" s="328" t="s">
        <v>1592</v>
      </c>
      <c r="C821" s="344" t="s">
        <v>3394</v>
      </c>
      <c r="D821" s="362">
        <v>0.92769999999999997</v>
      </c>
      <c r="E821" s="328">
        <v>5.4</v>
      </c>
      <c r="F821" s="328">
        <v>0</v>
      </c>
      <c r="G821" s="362">
        <v>0</v>
      </c>
      <c r="H821" s="328">
        <v>14</v>
      </c>
      <c r="I821" s="328">
        <v>7.2099999999999997E-2</v>
      </c>
      <c r="J821" s="328">
        <v>8.6900000000000005E-2</v>
      </c>
      <c r="K821" s="328"/>
      <c r="L821" s="328"/>
      <c r="M821" s="329"/>
      <c r="N821" s="377"/>
    </row>
    <row r="822" spans="1:14" ht="49.5" customHeight="1" x14ac:dyDescent="0.35">
      <c r="A822" s="337" t="s">
        <v>3395</v>
      </c>
      <c r="B822" s="328" t="s">
        <v>1592</v>
      </c>
      <c r="C822" s="344" t="s">
        <v>3396</v>
      </c>
      <c r="D822" s="362">
        <v>0.63790000000000002</v>
      </c>
      <c r="E822" s="328">
        <v>4.2</v>
      </c>
      <c r="F822" s="328">
        <v>0</v>
      </c>
      <c r="G822" s="362">
        <v>0</v>
      </c>
      <c r="H822" s="328">
        <v>11</v>
      </c>
      <c r="I822" s="328">
        <v>6.6000000000000003E-2</v>
      </c>
      <c r="J822" s="328">
        <v>7.6200000000000004E-2</v>
      </c>
      <c r="K822" s="328"/>
      <c r="L822" s="328"/>
      <c r="M822" s="329"/>
      <c r="N822" s="377"/>
    </row>
    <row r="823" spans="1:14" ht="49.5" customHeight="1" x14ac:dyDescent="0.35">
      <c r="A823" s="337" t="s">
        <v>3397</v>
      </c>
      <c r="B823" s="328" t="s">
        <v>1592</v>
      </c>
      <c r="C823" s="344" t="s">
        <v>3398</v>
      </c>
      <c r="D823" s="362">
        <v>0.224</v>
      </c>
      <c r="E823" s="328"/>
      <c r="F823" s="328">
        <v>0</v>
      </c>
      <c r="G823" s="362">
        <v>0</v>
      </c>
      <c r="H823" s="328">
        <v>1000</v>
      </c>
      <c r="I823" s="362">
        <v>0</v>
      </c>
      <c r="J823" s="362">
        <v>0</v>
      </c>
      <c r="K823" s="328"/>
      <c r="L823" s="328" t="s">
        <v>4363</v>
      </c>
      <c r="M823" s="329" t="s">
        <v>1602</v>
      </c>
      <c r="N823" s="377"/>
    </row>
    <row r="824" spans="1:14" ht="49.5" customHeight="1" x14ac:dyDescent="0.35">
      <c r="A824" s="337" t="s">
        <v>3399</v>
      </c>
      <c r="B824" s="328" t="s">
        <v>1592</v>
      </c>
      <c r="C824" s="344" t="s">
        <v>3400</v>
      </c>
      <c r="D824" s="362">
        <v>0.17169999999999999</v>
      </c>
      <c r="E824" s="328"/>
      <c r="F824" s="328">
        <v>0</v>
      </c>
      <c r="G824" s="362">
        <v>0</v>
      </c>
      <c r="H824" s="328">
        <v>1000</v>
      </c>
      <c r="I824" s="362">
        <v>0</v>
      </c>
      <c r="J824" s="362">
        <v>0</v>
      </c>
      <c r="K824" s="328"/>
      <c r="L824" s="328" t="s">
        <v>4363</v>
      </c>
      <c r="M824" s="329" t="s">
        <v>1602</v>
      </c>
      <c r="N824" s="377"/>
    </row>
    <row r="825" spans="1:14" ht="49.5" customHeight="1" x14ac:dyDescent="0.35">
      <c r="A825" s="337" t="s">
        <v>3401</v>
      </c>
      <c r="B825" s="328" t="s">
        <v>1592</v>
      </c>
      <c r="C825" s="344" t="s">
        <v>3402</v>
      </c>
      <c r="D825" s="362">
        <v>0.14369999999999999</v>
      </c>
      <c r="E825" s="328"/>
      <c r="F825" s="328">
        <v>0</v>
      </c>
      <c r="G825" s="362">
        <v>0</v>
      </c>
      <c r="H825" s="328">
        <v>1000</v>
      </c>
      <c r="I825" s="362">
        <v>0</v>
      </c>
      <c r="J825" s="362">
        <v>0</v>
      </c>
      <c r="K825" s="328"/>
      <c r="L825" s="328" t="s">
        <v>4363</v>
      </c>
      <c r="M825" s="329" t="s">
        <v>1602</v>
      </c>
      <c r="N825" s="377"/>
    </row>
    <row r="826" spans="1:14" ht="49.5" customHeight="1" x14ac:dyDescent="0.35">
      <c r="A826" s="337" t="s">
        <v>3403</v>
      </c>
      <c r="B826" s="328" t="s">
        <v>1592</v>
      </c>
      <c r="C826" s="344" t="s">
        <v>3404</v>
      </c>
      <c r="D826" s="362">
        <v>0.37</v>
      </c>
      <c r="E826" s="328"/>
      <c r="F826" s="328">
        <v>0</v>
      </c>
      <c r="G826" s="362">
        <v>0</v>
      </c>
      <c r="H826" s="328">
        <v>1000</v>
      </c>
      <c r="I826" s="362">
        <v>0</v>
      </c>
      <c r="J826" s="362">
        <v>0</v>
      </c>
      <c r="K826" s="328"/>
      <c r="L826" s="328" t="s">
        <v>4363</v>
      </c>
      <c r="M826" s="329" t="s">
        <v>1602</v>
      </c>
      <c r="N826" s="377"/>
    </row>
    <row r="827" spans="1:14" ht="49.5" customHeight="1" x14ac:dyDescent="0.35">
      <c r="A827" s="337" t="s">
        <v>3405</v>
      </c>
      <c r="B827" s="328" t="s">
        <v>1592</v>
      </c>
      <c r="C827" s="344" t="s">
        <v>3406</v>
      </c>
      <c r="D827" s="362">
        <v>8.7999999999999995E-2</v>
      </c>
      <c r="E827" s="328"/>
      <c r="F827" s="328">
        <v>0</v>
      </c>
      <c r="G827" s="362">
        <v>0</v>
      </c>
      <c r="H827" s="328">
        <v>1000</v>
      </c>
      <c r="I827" s="362">
        <v>0</v>
      </c>
      <c r="J827" s="362">
        <v>0</v>
      </c>
      <c r="K827" s="328"/>
      <c r="L827" s="328" t="s">
        <v>4363</v>
      </c>
      <c r="M827" s="329" t="s">
        <v>1602</v>
      </c>
      <c r="N827" s="377"/>
    </row>
    <row r="828" spans="1:14" ht="49.5" customHeight="1" x14ac:dyDescent="0.35">
      <c r="A828" s="337" t="s">
        <v>3407</v>
      </c>
      <c r="B828" s="328" t="s">
        <v>1592</v>
      </c>
      <c r="C828" s="344" t="s">
        <v>3408</v>
      </c>
      <c r="D828" s="362">
        <v>1.5861000000000001</v>
      </c>
      <c r="E828" s="328">
        <v>4.4000000000000004</v>
      </c>
      <c r="F828" s="328">
        <v>2</v>
      </c>
      <c r="G828" s="328">
        <v>0.29609999999999997</v>
      </c>
      <c r="H828" s="328">
        <v>7</v>
      </c>
      <c r="I828" s="328">
        <v>9.4200000000000006E-2</v>
      </c>
      <c r="J828" s="328">
        <v>0.10970000000000001</v>
      </c>
      <c r="K828" s="328"/>
      <c r="L828" s="328"/>
      <c r="M828" s="329"/>
      <c r="N828" s="377"/>
    </row>
    <row r="829" spans="1:14" ht="49.5" customHeight="1" x14ac:dyDescent="0.35">
      <c r="A829" s="337" t="s">
        <v>3409</v>
      </c>
      <c r="B829" s="328" t="s">
        <v>1592</v>
      </c>
      <c r="C829" s="344" t="s">
        <v>3410</v>
      </c>
      <c r="D829" s="362">
        <v>1.2556</v>
      </c>
      <c r="E829" s="328">
        <v>4.5</v>
      </c>
      <c r="F829" s="328">
        <v>0</v>
      </c>
      <c r="G829" s="362">
        <v>0</v>
      </c>
      <c r="H829" s="328">
        <v>8</v>
      </c>
      <c r="I829" s="328">
        <v>9.01E-2</v>
      </c>
      <c r="J829" s="328">
        <v>0.1053</v>
      </c>
      <c r="K829" s="328"/>
      <c r="L829" s="328"/>
      <c r="M829" s="329"/>
      <c r="N829" s="377"/>
    </row>
    <row r="830" spans="1:14" ht="49.5" customHeight="1" x14ac:dyDescent="0.35">
      <c r="A830" s="337" t="s">
        <v>3411</v>
      </c>
      <c r="B830" s="328" t="s">
        <v>1592</v>
      </c>
      <c r="C830" s="344" t="s">
        <v>3412</v>
      </c>
      <c r="D830" s="362">
        <v>1.8047</v>
      </c>
      <c r="E830" s="328">
        <v>6.9</v>
      </c>
      <c r="F830" s="328">
        <v>2</v>
      </c>
      <c r="G830" s="328">
        <v>0.42649999999999999</v>
      </c>
      <c r="H830" s="328">
        <v>13</v>
      </c>
      <c r="I830" s="328">
        <v>8.6499999999999994E-2</v>
      </c>
      <c r="J830" s="328">
        <v>0.108</v>
      </c>
      <c r="K830" s="328"/>
      <c r="L830" s="328"/>
      <c r="M830" s="329"/>
      <c r="N830" s="377"/>
    </row>
    <row r="831" spans="1:14" ht="49.5" customHeight="1" x14ac:dyDescent="0.35">
      <c r="A831" s="337" t="s">
        <v>3413</v>
      </c>
      <c r="B831" s="328" t="s">
        <v>1592</v>
      </c>
      <c r="C831" s="344" t="s">
        <v>3414</v>
      </c>
      <c r="D831" s="362">
        <v>3.7195</v>
      </c>
      <c r="E831" s="328">
        <v>29.9</v>
      </c>
      <c r="F831" s="328">
        <v>10</v>
      </c>
      <c r="G831" s="328">
        <v>0.29599999999999999</v>
      </c>
      <c r="H831" s="328">
        <v>47</v>
      </c>
      <c r="I831" s="328">
        <v>6.93E-2</v>
      </c>
      <c r="J831" s="328">
        <v>9.5799999999999996E-2</v>
      </c>
      <c r="K831" s="328"/>
      <c r="L831" s="328" t="s">
        <v>4363</v>
      </c>
      <c r="M831" s="329"/>
      <c r="N831" s="377"/>
    </row>
    <row r="832" spans="1:14" ht="49.5" customHeight="1" x14ac:dyDescent="0.35">
      <c r="A832" s="337" t="s">
        <v>3415</v>
      </c>
      <c r="B832" s="328" t="s">
        <v>1592</v>
      </c>
      <c r="C832" s="344" t="s">
        <v>3416</v>
      </c>
      <c r="D832" s="362">
        <v>2.3662999999999998</v>
      </c>
      <c r="E832" s="328">
        <v>20.7</v>
      </c>
      <c r="F832" s="328">
        <v>7</v>
      </c>
      <c r="G832" s="328">
        <v>0.26979999999999998</v>
      </c>
      <c r="H832" s="328">
        <v>31</v>
      </c>
      <c r="I832" s="328">
        <v>6.3899999999999998E-2</v>
      </c>
      <c r="J832" s="328">
        <v>8.6999999999999994E-2</v>
      </c>
      <c r="K832" s="328"/>
      <c r="L832" s="328" t="s">
        <v>4363</v>
      </c>
      <c r="M832" s="329"/>
      <c r="N832" s="377"/>
    </row>
    <row r="833" spans="1:14" ht="49.5" customHeight="1" x14ac:dyDescent="0.35">
      <c r="A833" s="337" t="s">
        <v>3417</v>
      </c>
      <c r="B833" s="328" t="s">
        <v>1592</v>
      </c>
      <c r="C833" s="344" t="s">
        <v>3418</v>
      </c>
      <c r="D833" s="362">
        <v>2.2271000000000001</v>
      </c>
      <c r="E833" s="328">
        <v>19.8</v>
      </c>
      <c r="F833" s="328">
        <v>7</v>
      </c>
      <c r="G833" s="328">
        <v>0.27</v>
      </c>
      <c r="H833" s="328">
        <v>33</v>
      </c>
      <c r="I833" s="328">
        <v>6.6799999999999998E-2</v>
      </c>
      <c r="J833" s="328">
        <v>9.0899999999999995E-2</v>
      </c>
      <c r="K833" s="328"/>
      <c r="L833" s="328" t="s">
        <v>4363</v>
      </c>
      <c r="M833" s="329"/>
      <c r="N833" s="377"/>
    </row>
    <row r="834" spans="1:14" ht="49.5" customHeight="1" x14ac:dyDescent="0.35">
      <c r="A834" s="337" t="s">
        <v>3419</v>
      </c>
      <c r="B834" s="328" t="s">
        <v>1592</v>
      </c>
      <c r="C834" s="344" t="s">
        <v>3420</v>
      </c>
      <c r="D834" s="362">
        <v>1.4244000000000001</v>
      </c>
      <c r="E834" s="328">
        <v>12.8</v>
      </c>
      <c r="F834" s="328">
        <v>4</v>
      </c>
      <c r="G834" s="328">
        <v>0.27900000000000003</v>
      </c>
      <c r="H834" s="328">
        <v>26</v>
      </c>
      <c r="I834" s="328">
        <v>6.0999999999999999E-2</v>
      </c>
      <c r="J834" s="328">
        <v>8.09E-2</v>
      </c>
      <c r="K834" s="328"/>
      <c r="L834" s="328" t="s">
        <v>4363</v>
      </c>
      <c r="M834" s="329"/>
      <c r="N834" s="377"/>
    </row>
    <row r="835" spans="1:14" ht="49.5" customHeight="1" x14ac:dyDescent="0.35">
      <c r="A835" s="337" t="s">
        <v>3421</v>
      </c>
      <c r="B835" s="328" t="s">
        <v>1592</v>
      </c>
      <c r="C835" s="344" t="s">
        <v>3422</v>
      </c>
      <c r="D835" s="362">
        <v>1.2735000000000001</v>
      </c>
      <c r="E835" s="328">
        <v>6.3</v>
      </c>
      <c r="F835" s="328">
        <v>2</v>
      </c>
      <c r="G835" s="328">
        <v>0.37419999999999998</v>
      </c>
      <c r="H835" s="328">
        <v>15</v>
      </c>
      <c r="I835" s="328">
        <v>8.3099999999999993E-2</v>
      </c>
      <c r="J835" s="328">
        <v>0.10249999999999999</v>
      </c>
      <c r="K835" s="328"/>
      <c r="L835" s="328"/>
      <c r="M835" s="329"/>
      <c r="N835" s="377"/>
    </row>
    <row r="836" spans="1:14" ht="49.5" customHeight="1" x14ac:dyDescent="0.35">
      <c r="A836" s="337" t="s">
        <v>3423</v>
      </c>
      <c r="B836" s="328" t="s">
        <v>1592</v>
      </c>
      <c r="C836" s="344" t="s">
        <v>3424</v>
      </c>
      <c r="D836" s="362">
        <v>0.66180000000000005</v>
      </c>
      <c r="E836" s="328">
        <v>4.0999999999999996</v>
      </c>
      <c r="F836" s="328">
        <v>2</v>
      </c>
      <c r="G836" s="328">
        <v>0.21820000000000001</v>
      </c>
      <c r="H836" s="328">
        <v>8</v>
      </c>
      <c r="I836" s="328">
        <v>7.4499999999999997E-2</v>
      </c>
      <c r="J836" s="328">
        <v>8.5599999999999996E-2</v>
      </c>
      <c r="K836" s="328"/>
      <c r="L836" s="328"/>
      <c r="M836" s="329"/>
      <c r="N836" s="377"/>
    </row>
    <row r="837" spans="1:14" ht="49.5" customHeight="1" x14ac:dyDescent="0.35">
      <c r="A837" s="337" t="s">
        <v>3425</v>
      </c>
      <c r="B837" s="328" t="s">
        <v>1592</v>
      </c>
      <c r="C837" s="344" t="s">
        <v>3426</v>
      </c>
      <c r="D837" s="362">
        <v>0.78459999999999996</v>
      </c>
      <c r="E837" s="328">
        <v>4.8</v>
      </c>
      <c r="F837" s="328">
        <v>0</v>
      </c>
      <c r="G837" s="362">
        <v>0</v>
      </c>
      <c r="H837" s="328">
        <v>13</v>
      </c>
      <c r="I837" s="328">
        <v>7.3999999999999996E-2</v>
      </c>
      <c r="J837" s="328">
        <v>8.7499999999999994E-2</v>
      </c>
      <c r="K837" s="328"/>
      <c r="L837" s="328"/>
      <c r="M837" s="329"/>
      <c r="N837" s="377"/>
    </row>
    <row r="838" spans="1:14" ht="49.5" customHeight="1" x14ac:dyDescent="0.35">
      <c r="A838" s="337" t="s">
        <v>3427</v>
      </c>
      <c r="B838" s="328" t="s">
        <v>1592</v>
      </c>
      <c r="C838" s="344" t="s">
        <v>3428</v>
      </c>
      <c r="D838" s="362">
        <v>0.1386</v>
      </c>
      <c r="E838" s="328"/>
      <c r="F838" s="328">
        <v>0</v>
      </c>
      <c r="G838" s="362">
        <v>0</v>
      </c>
      <c r="H838" s="328">
        <v>1000</v>
      </c>
      <c r="I838" s="362">
        <v>0</v>
      </c>
      <c r="J838" s="362">
        <v>0</v>
      </c>
      <c r="K838" s="328"/>
      <c r="L838" s="328" t="s">
        <v>4363</v>
      </c>
      <c r="M838" s="329" t="s">
        <v>1602</v>
      </c>
      <c r="N838" s="377"/>
    </row>
    <row r="839" spans="1:14" ht="49.5" customHeight="1" x14ac:dyDescent="0.35">
      <c r="A839" s="337" t="s">
        <v>3429</v>
      </c>
      <c r="B839" s="328" t="s">
        <v>1592</v>
      </c>
      <c r="C839" s="344" t="s">
        <v>3430</v>
      </c>
      <c r="D839" s="362">
        <v>1.2584</v>
      </c>
      <c r="E839" s="328">
        <v>4.7</v>
      </c>
      <c r="F839" s="328">
        <v>2</v>
      </c>
      <c r="G839" s="328">
        <v>0.27829999999999999</v>
      </c>
      <c r="H839" s="328">
        <v>9</v>
      </c>
      <c r="I839" s="328">
        <v>8.2900000000000001E-2</v>
      </c>
      <c r="J839" s="328">
        <v>9.7699999999999995E-2</v>
      </c>
      <c r="K839" s="328"/>
      <c r="L839" s="328"/>
      <c r="M839" s="329"/>
      <c r="N839" s="377"/>
    </row>
    <row r="840" spans="1:14" ht="49.5" customHeight="1" x14ac:dyDescent="0.35">
      <c r="A840" s="337" t="s">
        <v>3431</v>
      </c>
      <c r="B840" s="328" t="s">
        <v>1592</v>
      </c>
      <c r="C840" s="344" t="s">
        <v>3432</v>
      </c>
      <c r="D840" s="362">
        <v>1.2722</v>
      </c>
      <c r="E840" s="328">
        <v>4.5999999999999996</v>
      </c>
      <c r="F840" s="328">
        <v>2</v>
      </c>
      <c r="G840" s="328">
        <v>0.29089999999999999</v>
      </c>
      <c r="H840" s="328">
        <v>8</v>
      </c>
      <c r="I840" s="328">
        <v>8.8499999999999995E-2</v>
      </c>
      <c r="J840" s="328">
        <v>0.10390000000000001</v>
      </c>
      <c r="K840" s="328"/>
      <c r="L840" s="328"/>
      <c r="M840" s="329"/>
      <c r="N840" s="377"/>
    </row>
    <row r="841" spans="1:14" ht="49.5" customHeight="1" x14ac:dyDescent="0.35">
      <c r="A841" s="337" t="s">
        <v>3433</v>
      </c>
      <c r="B841" s="328" t="s">
        <v>1592</v>
      </c>
      <c r="C841" s="344" t="s">
        <v>3434</v>
      </c>
      <c r="D841" s="362">
        <v>1.1564000000000001</v>
      </c>
      <c r="E841" s="328">
        <v>4.4000000000000004</v>
      </c>
      <c r="F841" s="328">
        <v>2</v>
      </c>
      <c r="G841" s="328">
        <v>0.25750000000000001</v>
      </c>
      <c r="H841" s="328">
        <v>8</v>
      </c>
      <c r="I841" s="328">
        <v>8.1900000000000001E-2</v>
      </c>
      <c r="J841" s="328">
        <v>9.5399999999999999E-2</v>
      </c>
      <c r="K841" s="328"/>
      <c r="L841" s="328"/>
      <c r="M841" s="329"/>
      <c r="N841" s="377"/>
    </row>
    <row r="842" spans="1:14" ht="49.5" customHeight="1" x14ac:dyDescent="0.35">
      <c r="A842" s="337" t="s">
        <v>3435</v>
      </c>
      <c r="B842" s="328" t="s">
        <v>1592</v>
      </c>
      <c r="C842" s="344" t="s">
        <v>3436</v>
      </c>
      <c r="D842" s="362">
        <v>0.74650000000000005</v>
      </c>
      <c r="E842" s="328">
        <v>2.6</v>
      </c>
      <c r="F842" s="328">
        <v>0</v>
      </c>
      <c r="G842" s="362">
        <v>0</v>
      </c>
      <c r="H842" s="328">
        <v>5</v>
      </c>
      <c r="I842" s="328">
        <v>8.9099999999999999E-2</v>
      </c>
      <c r="J842" s="328">
        <v>9.1999999999999998E-2</v>
      </c>
      <c r="K842" s="328"/>
      <c r="L842" s="328"/>
      <c r="M842" s="329"/>
      <c r="N842" s="377"/>
    </row>
    <row r="843" spans="1:14" ht="49.5" customHeight="1" x14ac:dyDescent="0.35">
      <c r="A843" s="337" t="s">
        <v>3437</v>
      </c>
      <c r="B843" s="328" t="s">
        <v>1592</v>
      </c>
      <c r="C843" s="344" t="s">
        <v>3438</v>
      </c>
      <c r="D843" s="362">
        <v>0.51549999999999996</v>
      </c>
      <c r="E843" s="328">
        <v>2.1</v>
      </c>
      <c r="F843" s="328">
        <v>0</v>
      </c>
      <c r="G843" s="362">
        <v>0</v>
      </c>
      <c r="H843" s="328">
        <v>4</v>
      </c>
      <c r="I843" s="328">
        <v>7.6100000000000001E-2</v>
      </c>
      <c r="J843" s="328">
        <v>7.3599999999999999E-2</v>
      </c>
      <c r="K843" s="328"/>
      <c r="L843" s="328"/>
      <c r="M843" s="329"/>
      <c r="N843" s="377"/>
    </row>
    <row r="844" spans="1:14" ht="49.5" customHeight="1" x14ac:dyDescent="0.35">
      <c r="A844" s="337" t="s">
        <v>3439</v>
      </c>
      <c r="B844" s="328" t="s">
        <v>1592</v>
      </c>
      <c r="C844" s="344" t="s">
        <v>3440</v>
      </c>
      <c r="D844" s="362">
        <v>0.22209999999999999</v>
      </c>
      <c r="E844" s="328"/>
      <c r="F844" s="328">
        <v>0</v>
      </c>
      <c r="G844" s="362">
        <v>0</v>
      </c>
      <c r="H844" s="328">
        <v>1000</v>
      </c>
      <c r="I844" s="362">
        <v>0</v>
      </c>
      <c r="J844" s="362">
        <v>0</v>
      </c>
      <c r="K844" s="328"/>
      <c r="L844" s="328" t="s">
        <v>4363</v>
      </c>
      <c r="M844" s="329" t="s">
        <v>1602</v>
      </c>
      <c r="N844" s="377"/>
    </row>
    <row r="845" spans="1:14" ht="49.5" customHeight="1" x14ac:dyDescent="0.35">
      <c r="A845" s="337" t="s">
        <v>3441</v>
      </c>
      <c r="B845" s="328" t="s">
        <v>1592</v>
      </c>
      <c r="C845" s="344" t="s">
        <v>3442</v>
      </c>
      <c r="D845" s="362">
        <v>0.9446</v>
      </c>
      <c r="E845" s="328">
        <v>3.3</v>
      </c>
      <c r="F845" s="328">
        <v>0</v>
      </c>
      <c r="G845" s="362">
        <v>0</v>
      </c>
      <c r="H845" s="328">
        <v>6</v>
      </c>
      <c r="I845" s="328">
        <v>8.2699999999999996E-2</v>
      </c>
      <c r="J845" s="328">
        <v>9.0700000000000003E-2</v>
      </c>
      <c r="K845" s="328"/>
      <c r="L845" s="328"/>
      <c r="M845" s="329"/>
      <c r="N845" s="377"/>
    </row>
    <row r="846" spans="1:14" ht="49.5" customHeight="1" x14ac:dyDescent="0.35">
      <c r="A846" s="337" t="s">
        <v>3445</v>
      </c>
      <c r="B846" s="328" t="s">
        <v>1592</v>
      </c>
      <c r="C846" s="344" t="s">
        <v>3446</v>
      </c>
      <c r="D846" s="362">
        <v>4.5308999999999999</v>
      </c>
      <c r="E846" s="328">
        <v>31</v>
      </c>
      <c r="F846" s="328">
        <v>10</v>
      </c>
      <c r="G846" s="328">
        <v>0.27760000000000001</v>
      </c>
      <c r="H846" s="328">
        <v>48</v>
      </c>
      <c r="I846" s="328">
        <v>6.2700000000000006E-2</v>
      </c>
      <c r="J846" s="328">
        <v>8.6699999999999999E-2</v>
      </c>
      <c r="K846" s="328"/>
      <c r="L846" s="328"/>
      <c r="M846" s="329" t="s">
        <v>4367</v>
      </c>
      <c r="N846" s="377"/>
    </row>
    <row r="847" spans="1:14" ht="49.5" customHeight="1" x14ac:dyDescent="0.35">
      <c r="A847" s="337" t="s">
        <v>3447</v>
      </c>
      <c r="B847" s="328" t="s">
        <v>1800</v>
      </c>
      <c r="C847" s="344" t="s">
        <v>3448</v>
      </c>
      <c r="D847" s="362">
        <v>2.7202999999999999</v>
      </c>
      <c r="E847" s="328">
        <v>26</v>
      </c>
      <c r="F847" s="328">
        <v>0</v>
      </c>
      <c r="G847" s="362">
        <v>0</v>
      </c>
      <c r="H847" s="328">
        <v>30</v>
      </c>
      <c r="I847" s="328">
        <v>6.3399999999999998E-2</v>
      </c>
      <c r="J847" s="328">
        <v>8.72E-2</v>
      </c>
      <c r="K847" s="328"/>
      <c r="L847" s="328"/>
      <c r="M847" s="329" t="s">
        <v>4368</v>
      </c>
      <c r="N847" s="377"/>
    </row>
    <row r="848" spans="1:14" ht="49.5" customHeight="1" x14ac:dyDescent="0.35">
      <c r="A848" s="337" t="s">
        <v>3449</v>
      </c>
      <c r="B848" s="328" t="s">
        <v>1807</v>
      </c>
      <c r="C848" s="344" t="s">
        <v>3450</v>
      </c>
      <c r="D848" s="362">
        <v>0.152</v>
      </c>
      <c r="E848" s="328"/>
      <c r="F848" s="328">
        <v>0</v>
      </c>
      <c r="G848" s="362">
        <v>0</v>
      </c>
      <c r="H848" s="328">
        <v>1000</v>
      </c>
      <c r="I848" s="362">
        <v>0</v>
      </c>
      <c r="J848" s="362">
        <v>0</v>
      </c>
      <c r="K848" s="328"/>
      <c r="L848" s="328" t="s">
        <v>4363</v>
      </c>
      <c r="M848" s="329" t="s">
        <v>1602</v>
      </c>
      <c r="N848" s="377"/>
    </row>
    <row r="849" spans="1:14" ht="49.5" customHeight="1" x14ac:dyDescent="0.35">
      <c r="A849" s="337" t="s">
        <v>3451</v>
      </c>
      <c r="B849" s="328" t="s">
        <v>1807</v>
      </c>
      <c r="C849" s="344" t="s">
        <v>3452</v>
      </c>
      <c r="D849" s="362">
        <v>5.7799999999999997E-2</v>
      </c>
      <c r="E849" s="328"/>
      <c r="F849" s="328">
        <v>0</v>
      </c>
      <c r="G849" s="362">
        <v>0</v>
      </c>
      <c r="H849" s="328">
        <v>1000</v>
      </c>
      <c r="I849" s="362">
        <v>0</v>
      </c>
      <c r="J849" s="362">
        <v>0</v>
      </c>
      <c r="K849" s="328"/>
      <c r="L849" s="328" t="s">
        <v>4363</v>
      </c>
      <c r="M849" s="329" t="s">
        <v>1602</v>
      </c>
      <c r="N849" s="377"/>
    </row>
    <row r="850" spans="1:14" ht="49.5" customHeight="1" x14ac:dyDescent="0.35">
      <c r="A850" s="337" t="s">
        <v>3453</v>
      </c>
      <c r="B850" s="328" t="s">
        <v>1807</v>
      </c>
      <c r="C850" s="344" t="s">
        <v>3454</v>
      </c>
      <c r="D850" s="362">
        <v>0.98870000000000002</v>
      </c>
      <c r="E850" s="328">
        <v>9.8000000000000007</v>
      </c>
      <c r="F850" s="328">
        <v>3</v>
      </c>
      <c r="G850" s="328">
        <v>0.2944</v>
      </c>
      <c r="H850" s="328">
        <v>20</v>
      </c>
      <c r="I850" s="328">
        <v>6.3100000000000003E-2</v>
      </c>
      <c r="J850" s="328">
        <v>8.1799999999999998E-2</v>
      </c>
      <c r="K850" s="328"/>
      <c r="L850" s="328"/>
      <c r="M850" s="329"/>
      <c r="N850" s="377"/>
    </row>
    <row r="851" spans="1:14" ht="49.5" customHeight="1" x14ac:dyDescent="0.35">
      <c r="A851" s="337" t="s">
        <v>3455</v>
      </c>
      <c r="B851" s="328" t="s">
        <v>1807</v>
      </c>
      <c r="C851" s="344" t="s">
        <v>3456</v>
      </c>
      <c r="D851" s="362">
        <v>1.585</v>
      </c>
      <c r="E851" s="328">
        <v>19.399999999999999</v>
      </c>
      <c r="F851" s="328">
        <v>6</v>
      </c>
      <c r="G851" s="328">
        <v>0.2457</v>
      </c>
      <c r="H851" s="328">
        <v>35</v>
      </c>
      <c r="I851" s="328">
        <v>5.3199999999999997E-2</v>
      </c>
      <c r="J851" s="328">
        <v>7.2300000000000003E-2</v>
      </c>
      <c r="K851" s="328"/>
      <c r="L851" s="328"/>
      <c r="M851" s="329"/>
      <c r="N851" s="377"/>
    </row>
    <row r="852" spans="1:14" ht="49.5" customHeight="1" x14ac:dyDescent="0.35">
      <c r="A852" s="337" t="s">
        <v>3457</v>
      </c>
      <c r="B852" s="328" t="s">
        <v>1807</v>
      </c>
      <c r="C852" s="344" t="s">
        <v>3458</v>
      </c>
      <c r="D852" s="362">
        <v>0.68989999999999996</v>
      </c>
      <c r="E852" s="328">
        <v>6.5</v>
      </c>
      <c r="F852" s="328">
        <v>2</v>
      </c>
      <c r="G852" s="328">
        <v>0.2954</v>
      </c>
      <c r="H852" s="328">
        <v>14</v>
      </c>
      <c r="I852" s="328">
        <v>6.3600000000000004E-2</v>
      </c>
      <c r="J852" s="328">
        <v>7.8799999999999995E-2</v>
      </c>
      <c r="K852" s="328"/>
      <c r="L852" s="328"/>
      <c r="M852" s="329"/>
      <c r="N852" s="377"/>
    </row>
    <row r="853" spans="1:14" ht="49.5" customHeight="1" x14ac:dyDescent="0.35">
      <c r="A853" s="337" t="s">
        <v>3459</v>
      </c>
      <c r="B853" s="328" t="s">
        <v>1807</v>
      </c>
      <c r="C853" s="344" t="s">
        <v>3460</v>
      </c>
      <c r="D853" s="362">
        <v>0.65380000000000005</v>
      </c>
      <c r="E853" s="328">
        <v>5.8</v>
      </c>
      <c r="F853" s="328">
        <v>2</v>
      </c>
      <c r="G853" s="328">
        <v>0.28089999999999998</v>
      </c>
      <c r="H853" s="328">
        <v>12</v>
      </c>
      <c r="I853" s="328">
        <v>6.7799999999999999E-2</v>
      </c>
      <c r="J853" s="328">
        <v>8.2600000000000007E-2</v>
      </c>
      <c r="K853" s="328"/>
      <c r="L853" s="328" t="s">
        <v>4363</v>
      </c>
      <c r="M853" s="329"/>
      <c r="N853" s="377"/>
    </row>
    <row r="854" spans="1:14" ht="49.5" customHeight="1" x14ac:dyDescent="0.35">
      <c r="A854" s="337" t="s">
        <v>3461</v>
      </c>
      <c r="B854" s="328" t="s">
        <v>1807</v>
      </c>
      <c r="C854" s="344" t="s">
        <v>3462</v>
      </c>
      <c r="D854" s="362">
        <v>1.4129</v>
      </c>
      <c r="E854" s="328">
        <v>11.4</v>
      </c>
      <c r="F854" s="328">
        <v>4</v>
      </c>
      <c r="G854" s="328">
        <v>0.27939999999999998</v>
      </c>
      <c r="H854" s="328">
        <v>25</v>
      </c>
      <c r="I854" s="328">
        <v>6.8599999999999994E-2</v>
      </c>
      <c r="J854" s="328">
        <v>9.01E-2</v>
      </c>
      <c r="K854" s="328"/>
      <c r="L854" s="328" t="s">
        <v>4363</v>
      </c>
      <c r="M854" s="329"/>
      <c r="N854" s="377"/>
    </row>
    <row r="855" spans="1:14" ht="49.5" customHeight="1" x14ac:dyDescent="0.35">
      <c r="A855" s="337" t="s">
        <v>3463</v>
      </c>
      <c r="B855" s="328" t="s">
        <v>1807</v>
      </c>
      <c r="C855" s="344" t="s">
        <v>3464</v>
      </c>
      <c r="D855" s="362">
        <v>0.65010000000000001</v>
      </c>
      <c r="E855" s="328">
        <v>4.2</v>
      </c>
      <c r="F855" s="328">
        <v>2</v>
      </c>
      <c r="G855" s="328">
        <v>0.46339999999999998</v>
      </c>
      <c r="H855" s="328">
        <v>10</v>
      </c>
      <c r="I855" s="328">
        <v>6.4100000000000004E-2</v>
      </c>
      <c r="J855" s="328">
        <v>7.3999999999999996E-2</v>
      </c>
      <c r="K855" s="328"/>
      <c r="L855" s="328" t="s">
        <v>4363</v>
      </c>
      <c r="M855" s="329"/>
      <c r="N855" s="377"/>
    </row>
    <row r="856" spans="1:14" ht="49.5" customHeight="1" x14ac:dyDescent="0.35">
      <c r="A856" s="337" t="s">
        <v>3465</v>
      </c>
      <c r="B856" s="328" t="s">
        <v>1807</v>
      </c>
      <c r="C856" s="344" t="s">
        <v>3466</v>
      </c>
      <c r="D856" s="362">
        <v>1.9137999999999999</v>
      </c>
      <c r="E856" s="328">
        <v>14.2</v>
      </c>
      <c r="F856" s="328">
        <v>5</v>
      </c>
      <c r="G856" s="328">
        <v>0.30669999999999997</v>
      </c>
      <c r="H856" s="328">
        <v>28</v>
      </c>
      <c r="I856" s="328">
        <v>7.5600000000000001E-2</v>
      </c>
      <c r="J856" s="328">
        <v>0.1009</v>
      </c>
      <c r="K856" s="328"/>
      <c r="L856" s="328"/>
      <c r="M856" s="329"/>
      <c r="N856" s="377"/>
    </row>
    <row r="857" spans="1:14" ht="49.5" customHeight="1" x14ac:dyDescent="0.35">
      <c r="A857" s="337" t="s">
        <v>3467</v>
      </c>
      <c r="B857" s="328" t="s">
        <v>1807</v>
      </c>
      <c r="C857" s="344" t="s">
        <v>3468</v>
      </c>
      <c r="D857" s="362">
        <v>0.7641</v>
      </c>
      <c r="E857" s="328">
        <v>7.4</v>
      </c>
      <c r="F857" s="328">
        <v>2</v>
      </c>
      <c r="G857" s="328">
        <v>0.56950000000000001</v>
      </c>
      <c r="H857" s="328">
        <v>14</v>
      </c>
      <c r="I857" s="328">
        <v>6.2E-2</v>
      </c>
      <c r="J857" s="328">
        <v>7.8100000000000003E-2</v>
      </c>
      <c r="K857" s="328"/>
      <c r="L857" s="328"/>
      <c r="M857" s="329"/>
      <c r="N857" s="377"/>
    </row>
    <row r="858" spans="1:14" ht="49.5" customHeight="1" x14ac:dyDescent="0.35">
      <c r="A858" s="337" t="s">
        <v>3469</v>
      </c>
      <c r="B858" s="328" t="s">
        <v>1807</v>
      </c>
      <c r="C858" s="344" t="s">
        <v>3470</v>
      </c>
      <c r="D858" s="362">
        <v>0.3518</v>
      </c>
      <c r="E858" s="328">
        <v>3.3</v>
      </c>
      <c r="F858" s="328">
        <v>2</v>
      </c>
      <c r="G858" s="328">
        <v>0.192</v>
      </c>
      <c r="H858" s="328">
        <v>7</v>
      </c>
      <c r="I858" s="328">
        <v>6.2100000000000002E-2</v>
      </c>
      <c r="J858" s="328">
        <v>6.8000000000000005E-2</v>
      </c>
      <c r="K858" s="328"/>
      <c r="L858" s="328"/>
      <c r="M858" s="329"/>
      <c r="N858" s="377"/>
    </row>
    <row r="859" spans="1:14" ht="49.5" customHeight="1" x14ac:dyDescent="0.35">
      <c r="A859" s="337" t="s">
        <v>3471</v>
      </c>
      <c r="B859" s="328" t="s">
        <v>1807</v>
      </c>
      <c r="C859" s="344" t="s">
        <v>3472</v>
      </c>
      <c r="D859" s="362">
        <v>0.78559999999999997</v>
      </c>
      <c r="E859" s="328">
        <v>6.2</v>
      </c>
      <c r="F859" s="328">
        <v>0</v>
      </c>
      <c r="G859" s="362">
        <v>0</v>
      </c>
      <c r="H859" s="328">
        <v>15</v>
      </c>
      <c r="I859" s="328">
        <v>7.6600000000000001E-2</v>
      </c>
      <c r="J859" s="328">
        <v>9.4200000000000006E-2</v>
      </c>
      <c r="K859" s="328"/>
      <c r="L859" s="328"/>
      <c r="M859" s="329"/>
      <c r="N859" s="377"/>
    </row>
    <row r="860" spans="1:14" ht="49.5" customHeight="1" x14ac:dyDescent="0.35">
      <c r="A860" s="337" t="s">
        <v>3473</v>
      </c>
      <c r="B860" s="328" t="s">
        <v>1807</v>
      </c>
      <c r="C860" s="344" t="s">
        <v>3474</v>
      </c>
      <c r="D860" s="362">
        <v>0.4738</v>
      </c>
      <c r="E860" s="328">
        <v>3.7</v>
      </c>
      <c r="F860" s="328">
        <v>2</v>
      </c>
      <c r="G860" s="328">
        <v>0.2681</v>
      </c>
      <c r="H860" s="328">
        <v>8</v>
      </c>
      <c r="I860" s="328">
        <v>7.5600000000000001E-2</v>
      </c>
      <c r="J860" s="328">
        <v>8.5000000000000006E-2</v>
      </c>
      <c r="K860" s="328"/>
      <c r="L860" s="328"/>
      <c r="M860" s="329"/>
      <c r="N860" s="377"/>
    </row>
    <row r="861" spans="1:14" ht="49.5" customHeight="1" x14ac:dyDescent="0.35">
      <c r="A861" s="337" t="s">
        <v>3475</v>
      </c>
      <c r="B861" s="328" t="s">
        <v>1807</v>
      </c>
      <c r="C861" s="344" t="s">
        <v>3476</v>
      </c>
      <c r="D861" s="362">
        <v>0.22900000000000001</v>
      </c>
      <c r="E861" s="328">
        <v>1</v>
      </c>
      <c r="F861" s="328">
        <v>0</v>
      </c>
      <c r="G861" s="362">
        <v>0</v>
      </c>
      <c r="H861" s="328">
        <v>1000</v>
      </c>
      <c r="I861" s="362">
        <v>0</v>
      </c>
      <c r="J861" s="328">
        <v>6.5199999999999994E-2</v>
      </c>
      <c r="K861" s="328"/>
      <c r="L861" s="328" t="s">
        <v>4363</v>
      </c>
      <c r="M861" s="329"/>
      <c r="N861" s="377"/>
    </row>
    <row r="862" spans="1:14" ht="49.5" customHeight="1" x14ac:dyDescent="0.35">
      <c r="A862" s="337" t="s">
        <v>3477</v>
      </c>
      <c r="B862" s="328" t="s">
        <v>1807</v>
      </c>
      <c r="C862" s="344" t="s">
        <v>3478</v>
      </c>
      <c r="D862" s="362">
        <v>0.25330000000000003</v>
      </c>
      <c r="E862" s="328">
        <v>1</v>
      </c>
      <c r="F862" s="328">
        <v>0</v>
      </c>
      <c r="G862" s="362">
        <v>0</v>
      </c>
      <c r="H862" s="328">
        <v>1000</v>
      </c>
      <c r="I862" s="362">
        <v>0</v>
      </c>
      <c r="J862" s="328">
        <v>6.2700000000000006E-2</v>
      </c>
      <c r="K862" s="328"/>
      <c r="L862" s="328"/>
      <c r="M862" s="329"/>
      <c r="N862" s="377"/>
    </row>
    <row r="863" spans="1:14" ht="49.5" customHeight="1" thickBot="1" x14ac:dyDescent="0.4">
      <c r="A863" s="337" t="s">
        <v>3479</v>
      </c>
      <c r="B863" s="328" t="s">
        <v>1807</v>
      </c>
      <c r="C863" s="344" t="s">
        <v>3480</v>
      </c>
      <c r="D863" s="362">
        <v>2.9664999999999999</v>
      </c>
      <c r="E863" s="328">
        <v>15.8</v>
      </c>
      <c r="F863" s="328">
        <v>0</v>
      </c>
      <c r="G863" s="362">
        <v>0</v>
      </c>
      <c r="H863" s="328">
        <v>31</v>
      </c>
      <c r="I863" s="328">
        <v>0.1167</v>
      </c>
      <c r="J863" s="328">
        <v>0.15670000000000001</v>
      </c>
      <c r="K863" s="328"/>
      <c r="L863" s="328"/>
      <c r="M863" s="329" t="s">
        <v>4365</v>
      </c>
      <c r="N863" s="377"/>
    </row>
    <row r="864" spans="1:14" ht="30" customHeight="1" thickBot="1" x14ac:dyDescent="0.4">
      <c r="A864" s="348" t="s">
        <v>4380</v>
      </c>
      <c r="B864" s="324"/>
      <c r="C864" s="342"/>
      <c r="D864" s="366"/>
      <c r="E864" s="324"/>
      <c r="F864" s="324"/>
      <c r="G864" s="324"/>
      <c r="H864" s="324"/>
      <c r="I864" s="324"/>
      <c r="J864" s="324"/>
      <c r="K864" s="324"/>
      <c r="L864" s="324"/>
      <c r="M864" s="325"/>
      <c r="N864" s="377"/>
    </row>
    <row r="865" spans="1:14" ht="49.5" customHeight="1" x14ac:dyDescent="0.35">
      <c r="A865" s="337" t="s">
        <v>3483</v>
      </c>
      <c r="B865" s="328" t="s">
        <v>1592</v>
      </c>
      <c r="C865" s="344" t="s">
        <v>3484</v>
      </c>
      <c r="D865" s="362">
        <v>2.9089</v>
      </c>
      <c r="E865" s="328">
        <v>8</v>
      </c>
      <c r="F865" s="328">
        <v>3</v>
      </c>
      <c r="G865" s="328">
        <v>0.55020000000000002</v>
      </c>
      <c r="H865" s="328">
        <v>12</v>
      </c>
      <c r="I865" s="328">
        <v>0.1444</v>
      </c>
      <c r="J865" s="328">
        <v>0.18340000000000001</v>
      </c>
      <c r="K865" s="328"/>
      <c r="L865" s="328"/>
      <c r="M865" s="329" t="s">
        <v>4366</v>
      </c>
      <c r="N865" s="377"/>
    </row>
    <row r="866" spans="1:14" ht="49.5" customHeight="1" x14ac:dyDescent="0.35">
      <c r="A866" s="337" t="s">
        <v>3485</v>
      </c>
      <c r="B866" s="328" t="s">
        <v>1592</v>
      </c>
      <c r="C866" s="344" t="s">
        <v>3486</v>
      </c>
      <c r="D866" s="362">
        <v>2.0623</v>
      </c>
      <c r="E866" s="328">
        <v>7.4</v>
      </c>
      <c r="F866" s="328">
        <v>2</v>
      </c>
      <c r="G866" s="328">
        <v>0.50160000000000005</v>
      </c>
      <c r="H866" s="328">
        <v>14</v>
      </c>
      <c r="I866" s="328">
        <v>9.4899999999999998E-2</v>
      </c>
      <c r="J866" s="328">
        <v>0.11940000000000001</v>
      </c>
      <c r="K866" s="328"/>
      <c r="L866" s="328"/>
      <c r="M866" s="329"/>
      <c r="N866" s="377"/>
    </row>
    <row r="867" spans="1:14" ht="49.5" customHeight="1" x14ac:dyDescent="0.35">
      <c r="A867" s="337" t="s">
        <v>3487</v>
      </c>
      <c r="B867" s="328" t="s">
        <v>1592</v>
      </c>
      <c r="C867" s="344" t="s">
        <v>3488</v>
      </c>
      <c r="D867" s="362">
        <v>1.9339999999999999</v>
      </c>
      <c r="E867" s="328">
        <v>4.3</v>
      </c>
      <c r="F867" s="328">
        <v>2</v>
      </c>
      <c r="G867" s="328">
        <v>0.22370000000000001</v>
      </c>
      <c r="H867" s="328">
        <v>6</v>
      </c>
      <c r="I867" s="328">
        <v>7.2800000000000004E-2</v>
      </c>
      <c r="J867" s="328">
        <v>8.4400000000000003E-2</v>
      </c>
      <c r="K867" s="328"/>
      <c r="L867" s="328"/>
      <c r="M867" s="329"/>
      <c r="N867" s="377"/>
    </row>
    <row r="868" spans="1:14" ht="49.5" customHeight="1" x14ac:dyDescent="0.35">
      <c r="A868" s="337" t="s">
        <v>3491</v>
      </c>
      <c r="B868" s="328" t="s">
        <v>1592</v>
      </c>
      <c r="C868" s="344" t="s">
        <v>3492</v>
      </c>
      <c r="D868" s="362">
        <v>1.3636999999999999</v>
      </c>
      <c r="E868" s="328">
        <v>4.4000000000000004</v>
      </c>
      <c r="F868" s="328">
        <v>2</v>
      </c>
      <c r="G868" s="328">
        <v>0.3034</v>
      </c>
      <c r="H868" s="328">
        <v>7</v>
      </c>
      <c r="I868" s="328">
        <v>9.6500000000000002E-2</v>
      </c>
      <c r="J868" s="328">
        <v>0.1124</v>
      </c>
      <c r="K868" s="328"/>
      <c r="L868" s="328"/>
      <c r="M868" s="329"/>
      <c r="N868" s="377"/>
    </row>
    <row r="869" spans="1:14" ht="49.5" customHeight="1" x14ac:dyDescent="0.35">
      <c r="A869" s="337" t="s">
        <v>3493</v>
      </c>
      <c r="B869" s="328" t="s">
        <v>1592</v>
      </c>
      <c r="C869" s="344" t="s">
        <v>3494</v>
      </c>
      <c r="D869" s="362">
        <v>0.9788</v>
      </c>
      <c r="E869" s="328">
        <v>3.6</v>
      </c>
      <c r="F869" s="328">
        <v>2</v>
      </c>
      <c r="G869" s="328">
        <v>0.23119999999999999</v>
      </c>
      <c r="H869" s="328">
        <v>6</v>
      </c>
      <c r="I869" s="328">
        <v>8.9899999999999994E-2</v>
      </c>
      <c r="J869" s="328">
        <v>0.10050000000000001</v>
      </c>
      <c r="K869" s="328"/>
      <c r="L869" s="328"/>
      <c r="M869" s="329"/>
      <c r="N869" s="377"/>
    </row>
    <row r="870" spans="1:14" ht="49.5" customHeight="1" x14ac:dyDescent="0.35">
      <c r="A870" s="337" t="s">
        <v>3495</v>
      </c>
      <c r="B870" s="328" t="s">
        <v>1592</v>
      </c>
      <c r="C870" s="344" t="s">
        <v>3496</v>
      </c>
      <c r="D870" s="362">
        <v>1.0703</v>
      </c>
      <c r="E870" s="328">
        <v>3.8</v>
      </c>
      <c r="F870" s="328">
        <v>2</v>
      </c>
      <c r="G870" s="328">
        <v>0.22359999999999999</v>
      </c>
      <c r="H870" s="328">
        <v>6</v>
      </c>
      <c r="I870" s="328">
        <v>8.2400000000000001E-2</v>
      </c>
      <c r="J870" s="328">
        <v>9.3200000000000005E-2</v>
      </c>
      <c r="K870" s="328"/>
      <c r="L870" s="328"/>
      <c r="M870" s="329"/>
      <c r="N870" s="377"/>
    </row>
    <row r="871" spans="1:14" ht="49.5" customHeight="1" x14ac:dyDescent="0.35">
      <c r="A871" s="337" t="s">
        <v>3497</v>
      </c>
      <c r="B871" s="328" t="s">
        <v>1592</v>
      </c>
      <c r="C871" s="344" t="s">
        <v>3498</v>
      </c>
      <c r="D871" s="362">
        <v>0.38900000000000001</v>
      </c>
      <c r="E871" s="328">
        <v>3</v>
      </c>
      <c r="F871" s="328">
        <v>2</v>
      </c>
      <c r="G871" s="328">
        <v>5.3900000000000003E-2</v>
      </c>
      <c r="H871" s="328">
        <v>6</v>
      </c>
      <c r="I871" s="328">
        <v>2.5100000000000001E-2</v>
      </c>
      <c r="J871" s="328">
        <v>2.69E-2</v>
      </c>
      <c r="K871" s="328"/>
      <c r="L871" s="328"/>
      <c r="M871" s="329" t="s">
        <v>4364</v>
      </c>
      <c r="N871" s="377"/>
    </row>
    <row r="872" spans="1:14" ht="49.5" customHeight="1" x14ac:dyDescent="0.35">
      <c r="A872" s="337" t="s">
        <v>3499</v>
      </c>
      <c r="B872" s="328" t="s">
        <v>1592</v>
      </c>
      <c r="C872" s="344" t="s">
        <v>3500</v>
      </c>
      <c r="D872" s="362">
        <v>2.6859999999999999</v>
      </c>
      <c r="E872" s="328">
        <v>16.2</v>
      </c>
      <c r="F872" s="328">
        <v>5</v>
      </c>
      <c r="G872" s="328">
        <v>0.36370000000000002</v>
      </c>
      <c r="H872" s="328">
        <v>31</v>
      </c>
      <c r="I872" s="328">
        <v>7.8600000000000003E-2</v>
      </c>
      <c r="J872" s="328">
        <v>0.1057</v>
      </c>
      <c r="K872" s="328"/>
      <c r="L872" s="328"/>
      <c r="M872" s="329"/>
      <c r="N872" s="377"/>
    </row>
    <row r="873" spans="1:14" ht="49.5" customHeight="1" x14ac:dyDescent="0.35">
      <c r="A873" s="337" t="s">
        <v>3501</v>
      </c>
      <c r="B873" s="328" t="s">
        <v>1592</v>
      </c>
      <c r="C873" s="344" t="s">
        <v>3502</v>
      </c>
      <c r="D873" s="362">
        <v>1.6485000000000001</v>
      </c>
      <c r="E873" s="328">
        <v>7.5</v>
      </c>
      <c r="F873" s="328">
        <v>3</v>
      </c>
      <c r="G873" s="328">
        <v>0.30790000000000001</v>
      </c>
      <c r="H873" s="328">
        <v>17</v>
      </c>
      <c r="I873" s="328">
        <v>8.6199999999999999E-2</v>
      </c>
      <c r="J873" s="328">
        <v>0.1087</v>
      </c>
      <c r="K873" s="328"/>
      <c r="L873" s="328"/>
      <c r="M873" s="329"/>
      <c r="N873" s="377"/>
    </row>
    <row r="874" spans="1:14" ht="49.5" customHeight="1" x14ac:dyDescent="0.35">
      <c r="A874" s="337" t="s">
        <v>3503</v>
      </c>
      <c r="B874" s="328" t="s">
        <v>1592</v>
      </c>
      <c r="C874" s="344" t="s">
        <v>3504</v>
      </c>
      <c r="D874" s="362">
        <v>1.0414000000000001</v>
      </c>
      <c r="E874" s="328">
        <v>8</v>
      </c>
      <c r="F874" s="328">
        <v>3</v>
      </c>
      <c r="G874" s="328">
        <v>0.31590000000000001</v>
      </c>
      <c r="H874" s="328">
        <v>25</v>
      </c>
      <c r="I874" s="328">
        <v>8.2900000000000001E-2</v>
      </c>
      <c r="J874" s="328">
        <v>0.1053</v>
      </c>
      <c r="K874" s="328"/>
      <c r="L874" s="328"/>
      <c r="M874" s="329" t="s">
        <v>4364</v>
      </c>
      <c r="N874" s="377"/>
    </row>
    <row r="875" spans="1:14" ht="49.5" customHeight="1" x14ac:dyDescent="0.35">
      <c r="A875" s="337" t="s">
        <v>3505</v>
      </c>
      <c r="B875" s="328" t="s">
        <v>1592</v>
      </c>
      <c r="C875" s="344" t="s">
        <v>3506</v>
      </c>
      <c r="D875" s="362">
        <v>1.4730000000000001</v>
      </c>
      <c r="E875" s="328">
        <v>4.5999999999999996</v>
      </c>
      <c r="F875" s="328">
        <v>2</v>
      </c>
      <c r="G875" s="328">
        <v>0.30259999999999998</v>
      </c>
      <c r="H875" s="328">
        <v>8</v>
      </c>
      <c r="I875" s="328">
        <v>9.2100000000000001E-2</v>
      </c>
      <c r="J875" s="328">
        <v>0.1081</v>
      </c>
      <c r="K875" s="328"/>
      <c r="L875" s="328"/>
      <c r="M875" s="329"/>
      <c r="N875" s="377"/>
    </row>
    <row r="876" spans="1:14" ht="49.5" customHeight="1" x14ac:dyDescent="0.35">
      <c r="A876" s="337" t="s">
        <v>3507</v>
      </c>
      <c r="B876" s="328" t="s">
        <v>1592</v>
      </c>
      <c r="C876" s="344" t="s">
        <v>3508</v>
      </c>
      <c r="D876" s="362">
        <v>1.4423999999999999</v>
      </c>
      <c r="E876" s="328">
        <v>12.7</v>
      </c>
      <c r="F876" s="328">
        <v>0</v>
      </c>
      <c r="G876" s="362">
        <v>0</v>
      </c>
      <c r="H876" s="328">
        <v>30</v>
      </c>
      <c r="I876" s="328">
        <v>6.5699999999999995E-2</v>
      </c>
      <c r="J876" s="328">
        <v>8.6999999999999994E-2</v>
      </c>
      <c r="K876" s="328"/>
      <c r="L876" s="328" t="s">
        <v>4363</v>
      </c>
      <c r="M876" s="329"/>
      <c r="N876" s="377"/>
    </row>
    <row r="877" spans="1:14" ht="49.5" customHeight="1" x14ac:dyDescent="0.35">
      <c r="A877" s="337" t="s">
        <v>3509</v>
      </c>
      <c r="B877" s="328" t="s">
        <v>1592</v>
      </c>
      <c r="C877" s="344" t="s">
        <v>3510</v>
      </c>
      <c r="D877" s="362">
        <v>1.2012</v>
      </c>
      <c r="E877" s="328">
        <v>5.4</v>
      </c>
      <c r="F877" s="328">
        <v>0</v>
      </c>
      <c r="G877" s="362">
        <v>0</v>
      </c>
      <c r="H877" s="328">
        <v>7</v>
      </c>
      <c r="I877" s="328">
        <v>0.1245</v>
      </c>
      <c r="J877" s="328">
        <v>0.15010000000000001</v>
      </c>
      <c r="K877" s="328"/>
      <c r="L877" s="328" t="s">
        <v>4363</v>
      </c>
      <c r="M877" s="329"/>
      <c r="N877" s="377"/>
    </row>
    <row r="878" spans="1:14" ht="49.5" customHeight="1" x14ac:dyDescent="0.35">
      <c r="A878" s="337" t="s">
        <v>3511</v>
      </c>
      <c r="B878" s="328" t="s">
        <v>1592</v>
      </c>
      <c r="C878" s="344" t="s">
        <v>3512</v>
      </c>
      <c r="D878" s="362">
        <v>1.155</v>
      </c>
      <c r="E878" s="328">
        <v>5.3</v>
      </c>
      <c r="F878" s="328">
        <v>0</v>
      </c>
      <c r="G878" s="362">
        <v>0</v>
      </c>
      <c r="H878" s="328">
        <v>7</v>
      </c>
      <c r="I878" s="328">
        <v>0.1212</v>
      </c>
      <c r="J878" s="328">
        <v>0.14560000000000001</v>
      </c>
      <c r="K878" s="328"/>
      <c r="L878" s="328" t="s">
        <v>4363</v>
      </c>
      <c r="M878" s="329"/>
      <c r="N878" s="377"/>
    </row>
    <row r="879" spans="1:14" ht="49.5" customHeight="1" x14ac:dyDescent="0.35">
      <c r="A879" s="337" t="s">
        <v>3513</v>
      </c>
      <c r="B879" s="328" t="s">
        <v>1592</v>
      </c>
      <c r="C879" s="344" t="s">
        <v>3514</v>
      </c>
      <c r="D879" s="362">
        <v>0.78939999999999999</v>
      </c>
      <c r="E879" s="328">
        <v>3.6</v>
      </c>
      <c r="F879" s="328">
        <v>0</v>
      </c>
      <c r="G879" s="362">
        <v>0</v>
      </c>
      <c r="H879" s="328">
        <v>6</v>
      </c>
      <c r="I879" s="328">
        <v>0.1174</v>
      </c>
      <c r="J879" s="328">
        <v>0.1313</v>
      </c>
      <c r="K879" s="328"/>
      <c r="L879" s="328" t="s">
        <v>4363</v>
      </c>
      <c r="M879" s="329"/>
      <c r="N879" s="377"/>
    </row>
    <row r="880" spans="1:14" ht="49.5" customHeight="1" x14ac:dyDescent="0.35">
      <c r="A880" s="337" t="s">
        <v>3515</v>
      </c>
      <c r="B880" s="328" t="s">
        <v>1592</v>
      </c>
      <c r="C880" s="344" t="s">
        <v>3516</v>
      </c>
      <c r="D880" s="362">
        <v>46.771099999999997</v>
      </c>
      <c r="E880" s="328">
        <v>105</v>
      </c>
      <c r="F880" s="328">
        <v>35</v>
      </c>
      <c r="G880" s="328">
        <v>0.70760000000000001</v>
      </c>
      <c r="H880" s="328">
        <v>122</v>
      </c>
      <c r="I880" s="328">
        <v>0.1651</v>
      </c>
      <c r="J880" s="328">
        <v>0.2336</v>
      </c>
      <c r="K880" s="328"/>
      <c r="L880" s="328"/>
      <c r="M880" s="329" t="s">
        <v>4367</v>
      </c>
      <c r="N880" s="377"/>
    </row>
    <row r="881" spans="1:14" ht="49.5" customHeight="1" x14ac:dyDescent="0.35">
      <c r="A881" s="337" t="s">
        <v>3517</v>
      </c>
      <c r="B881" s="328" t="s">
        <v>1592</v>
      </c>
      <c r="C881" s="344" t="s">
        <v>3518</v>
      </c>
      <c r="D881" s="362">
        <v>5.2945000000000002</v>
      </c>
      <c r="E881" s="328">
        <v>20.399999999999999</v>
      </c>
      <c r="F881" s="328">
        <v>7</v>
      </c>
      <c r="G881" s="328">
        <v>0.40479999999999999</v>
      </c>
      <c r="H881" s="328">
        <v>37</v>
      </c>
      <c r="I881" s="328">
        <v>9.7199999999999995E-2</v>
      </c>
      <c r="J881" s="328">
        <v>0.13239999999999999</v>
      </c>
      <c r="K881" s="328"/>
      <c r="L881" s="328"/>
      <c r="M881" s="329"/>
      <c r="N881" s="377"/>
    </row>
    <row r="882" spans="1:14" ht="49.5" customHeight="1" x14ac:dyDescent="0.35">
      <c r="A882" s="337" t="s">
        <v>3519</v>
      </c>
      <c r="B882" s="328" t="s">
        <v>1592</v>
      </c>
      <c r="C882" s="344" t="s">
        <v>3520</v>
      </c>
      <c r="D882" s="362">
        <v>10.264699999999999</v>
      </c>
      <c r="E882" s="328">
        <v>49</v>
      </c>
      <c r="F882" s="328">
        <v>0</v>
      </c>
      <c r="G882" s="362">
        <v>0</v>
      </c>
      <c r="H882" s="328">
        <v>66</v>
      </c>
      <c r="I882" s="328">
        <v>0.1008</v>
      </c>
      <c r="J882" s="328">
        <v>0.1411</v>
      </c>
      <c r="K882" s="328"/>
      <c r="L882" s="328"/>
      <c r="M882" s="329" t="s">
        <v>4364</v>
      </c>
      <c r="N882" s="377"/>
    </row>
    <row r="883" spans="1:14" ht="49.5" customHeight="1" x14ac:dyDescent="0.35">
      <c r="A883" s="337" t="s">
        <v>3523</v>
      </c>
      <c r="B883" s="328" t="s">
        <v>1800</v>
      </c>
      <c r="C883" s="344" t="s">
        <v>3524</v>
      </c>
      <c r="D883" s="362">
        <v>2.1890999999999998</v>
      </c>
      <c r="E883" s="328">
        <v>28.1</v>
      </c>
      <c r="F883" s="328">
        <v>0</v>
      </c>
      <c r="G883" s="362">
        <v>0</v>
      </c>
      <c r="H883" s="328">
        <v>44</v>
      </c>
      <c r="I883" s="328">
        <v>5.1299999999999998E-2</v>
      </c>
      <c r="J883" s="328">
        <v>7.0800000000000002E-2</v>
      </c>
      <c r="K883" s="328"/>
      <c r="L883" s="328"/>
      <c r="M883" s="329" t="s">
        <v>4365</v>
      </c>
      <c r="N883" s="377"/>
    </row>
    <row r="884" spans="1:14" ht="49.5" customHeight="1" x14ac:dyDescent="0.35">
      <c r="A884" s="337" t="s">
        <v>3525</v>
      </c>
      <c r="B884" s="328" t="s">
        <v>1807</v>
      </c>
      <c r="C884" s="344" t="s">
        <v>3526</v>
      </c>
      <c r="D884" s="362">
        <v>1.1222000000000001</v>
      </c>
      <c r="E884" s="328">
        <v>8.1</v>
      </c>
      <c r="F884" s="328">
        <v>0</v>
      </c>
      <c r="G884" s="362">
        <v>0</v>
      </c>
      <c r="H884" s="328">
        <v>14</v>
      </c>
      <c r="I884" s="328">
        <v>8.6999999999999994E-2</v>
      </c>
      <c r="J884" s="328">
        <v>0.11070000000000001</v>
      </c>
      <c r="K884" s="328"/>
      <c r="L884" s="328"/>
      <c r="M884" s="329"/>
      <c r="N884" s="377"/>
    </row>
    <row r="885" spans="1:14" ht="49.5" customHeight="1" x14ac:dyDescent="0.35">
      <c r="A885" s="337" t="s">
        <v>3527</v>
      </c>
      <c r="B885" s="328" t="s">
        <v>1807</v>
      </c>
      <c r="C885" s="344" t="s">
        <v>3528</v>
      </c>
      <c r="D885" s="362">
        <v>1.1497999999999999</v>
      </c>
      <c r="E885" s="328">
        <v>9.1999999999999993</v>
      </c>
      <c r="F885" s="328">
        <v>3</v>
      </c>
      <c r="G885" s="328">
        <v>0.3276</v>
      </c>
      <c r="H885" s="328">
        <v>20</v>
      </c>
      <c r="I885" s="328">
        <v>7.4800000000000005E-2</v>
      </c>
      <c r="J885" s="328">
        <v>9.6299999999999997E-2</v>
      </c>
      <c r="K885" s="328"/>
      <c r="L885" s="328"/>
      <c r="M885" s="329"/>
      <c r="N885" s="377"/>
    </row>
    <row r="886" spans="1:14" ht="49.5" customHeight="1" x14ac:dyDescent="0.35">
      <c r="A886" s="337" t="s">
        <v>3529</v>
      </c>
      <c r="B886" s="328" t="s">
        <v>1807</v>
      </c>
      <c r="C886" s="344" t="s">
        <v>3530</v>
      </c>
      <c r="D886" s="362">
        <v>0.67900000000000005</v>
      </c>
      <c r="E886" s="328">
        <v>4.8</v>
      </c>
      <c r="F886" s="328">
        <v>2</v>
      </c>
      <c r="G886" s="328">
        <v>0.59870000000000001</v>
      </c>
      <c r="H886" s="328">
        <v>9</v>
      </c>
      <c r="I886" s="328">
        <v>9.4E-2</v>
      </c>
      <c r="J886" s="328">
        <v>0.1111</v>
      </c>
      <c r="K886" s="328"/>
      <c r="L886" s="328"/>
      <c r="M886" s="329"/>
      <c r="N886" s="377"/>
    </row>
    <row r="887" spans="1:14" ht="49.5" customHeight="1" x14ac:dyDescent="0.35">
      <c r="A887" s="337" t="s">
        <v>3531</v>
      </c>
      <c r="B887" s="328" t="s">
        <v>1807</v>
      </c>
      <c r="C887" s="344" t="s">
        <v>3532</v>
      </c>
      <c r="D887" s="362">
        <v>0.63629999999999998</v>
      </c>
      <c r="E887" s="328">
        <v>6.9</v>
      </c>
      <c r="F887" s="328">
        <v>2</v>
      </c>
      <c r="G887" s="328">
        <v>0.51590000000000003</v>
      </c>
      <c r="H887" s="328">
        <v>14</v>
      </c>
      <c r="I887" s="328">
        <v>5.4300000000000001E-2</v>
      </c>
      <c r="J887" s="328">
        <v>6.7699999999999996E-2</v>
      </c>
      <c r="K887" s="328"/>
      <c r="L887" s="328"/>
      <c r="M887" s="329"/>
      <c r="N887" s="377"/>
    </row>
    <row r="888" spans="1:14" ht="49.5" customHeight="1" x14ac:dyDescent="0.35">
      <c r="A888" s="337" t="s">
        <v>3533</v>
      </c>
      <c r="B888" s="328" t="s">
        <v>1807</v>
      </c>
      <c r="C888" s="344" t="s">
        <v>3534</v>
      </c>
      <c r="D888" s="362">
        <v>0.49390000000000001</v>
      </c>
      <c r="E888" s="328">
        <v>5.9</v>
      </c>
      <c r="F888" s="328">
        <v>2</v>
      </c>
      <c r="G888" s="328">
        <v>0.36909999999999998</v>
      </c>
      <c r="H888" s="328">
        <v>11</v>
      </c>
      <c r="I888" s="328">
        <v>5.1200000000000002E-2</v>
      </c>
      <c r="J888" s="328">
        <v>6.25E-2</v>
      </c>
      <c r="K888" s="328"/>
      <c r="L888" s="328"/>
      <c r="M888" s="329"/>
      <c r="N888" s="377"/>
    </row>
    <row r="889" spans="1:14" ht="49.5" customHeight="1" x14ac:dyDescent="0.35">
      <c r="A889" s="337" t="s">
        <v>3535</v>
      </c>
      <c r="B889" s="328" t="s">
        <v>1807</v>
      </c>
      <c r="C889" s="344" t="s">
        <v>3536</v>
      </c>
      <c r="D889" s="362">
        <v>0.89780000000000004</v>
      </c>
      <c r="E889" s="328">
        <v>7.7</v>
      </c>
      <c r="F889" s="328">
        <v>3</v>
      </c>
      <c r="G889" s="328">
        <v>0.25119999999999998</v>
      </c>
      <c r="H889" s="328">
        <v>16</v>
      </c>
      <c r="I889" s="328">
        <v>6.8500000000000005E-2</v>
      </c>
      <c r="J889" s="328">
        <v>8.6599999999999996E-2</v>
      </c>
      <c r="K889" s="328"/>
      <c r="L889" s="328"/>
      <c r="M889" s="329"/>
      <c r="N889" s="377"/>
    </row>
    <row r="890" spans="1:14" ht="49.5" customHeight="1" x14ac:dyDescent="0.35">
      <c r="A890" s="337" t="s">
        <v>3537</v>
      </c>
      <c r="B890" s="328" t="s">
        <v>1807</v>
      </c>
      <c r="C890" s="344" t="s">
        <v>3538</v>
      </c>
      <c r="D890" s="362">
        <v>0.5675</v>
      </c>
      <c r="E890" s="328">
        <v>5.7</v>
      </c>
      <c r="F890" s="328">
        <v>2</v>
      </c>
      <c r="G890" s="328">
        <v>0.42599999999999999</v>
      </c>
      <c r="H890" s="328">
        <v>13</v>
      </c>
      <c r="I890" s="328">
        <v>5.8500000000000003E-2</v>
      </c>
      <c r="J890" s="328">
        <v>7.1099999999999997E-2</v>
      </c>
      <c r="K890" s="328"/>
      <c r="L890" s="328"/>
      <c r="M890" s="329"/>
      <c r="N890" s="377"/>
    </row>
    <row r="891" spans="1:14" ht="49.5" customHeight="1" x14ac:dyDescent="0.35">
      <c r="A891" s="337" t="s">
        <v>3539</v>
      </c>
      <c r="B891" s="328" t="s">
        <v>1807</v>
      </c>
      <c r="C891" s="344" t="s">
        <v>3540</v>
      </c>
      <c r="D891" s="362">
        <v>0.78739999999999999</v>
      </c>
      <c r="E891" s="328">
        <v>4.7</v>
      </c>
      <c r="F891" s="328">
        <v>0</v>
      </c>
      <c r="G891" s="362">
        <v>0</v>
      </c>
      <c r="H891" s="328">
        <v>10</v>
      </c>
      <c r="I891" s="328">
        <v>9.9400000000000002E-2</v>
      </c>
      <c r="J891" s="328">
        <v>0.1171</v>
      </c>
      <c r="K891" s="328"/>
      <c r="L891" s="328"/>
      <c r="M891" s="329"/>
      <c r="N891" s="377"/>
    </row>
    <row r="892" spans="1:14" ht="49.5" customHeight="1" x14ac:dyDescent="0.35">
      <c r="A892" s="337" t="s">
        <v>3541</v>
      </c>
      <c r="B892" s="328" t="s">
        <v>1807</v>
      </c>
      <c r="C892" s="344" t="s">
        <v>3542</v>
      </c>
      <c r="D892" s="362">
        <v>0.65310000000000001</v>
      </c>
      <c r="E892" s="328">
        <v>6.2</v>
      </c>
      <c r="F892" s="328">
        <v>0</v>
      </c>
      <c r="G892" s="362">
        <v>0</v>
      </c>
      <c r="H892" s="328">
        <v>16</v>
      </c>
      <c r="I892" s="328">
        <v>5.7799999999999997E-2</v>
      </c>
      <c r="J892" s="328">
        <v>7.1099999999999997E-2</v>
      </c>
      <c r="K892" s="328"/>
      <c r="L892" s="328"/>
      <c r="M892" s="329"/>
      <c r="N892" s="377"/>
    </row>
    <row r="893" spans="1:14" ht="49.5" customHeight="1" x14ac:dyDescent="0.35">
      <c r="A893" s="337" t="s">
        <v>3543</v>
      </c>
      <c r="B893" s="328" t="s">
        <v>1807</v>
      </c>
      <c r="C893" s="344" t="s">
        <v>3544</v>
      </c>
      <c r="D893" s="362">
        <v>0.20810000000000001</v>
      </c>
      <c r="E893" s="328">
        <v>1</v>
      </c>
      <c r="F893" s="328">
        <v>0</v>
      </c>
      <c r="G893" s="362">
        <v>0</v>
      </c>
      <c r="H893" s="328">
        <v>1000</v>
      </c>
      <c r="I893" s="362">
        <v>0</v>
      </c>
      <c r="J893" s="328">
        <v>7.6200000000000004E-2</v>
      </c>
      <c r="K893" s="328"/>
      <c r="L893" s="328"/>
      <c r="M893" s="329"/>
      <c r="N893" s="377"/>
    </row>
    <row r="894" spans="1:14" ht="49.5" customHeight="1" x14ac:dyDescent="0.35">
      <c r="A894" s="337" t="s">
        <v>3545</v>
      </c>
      <c r="B894" s="328" t="s">
        <v>1807</v>
      </c>
      <c r="C894" s="344" t="s">
        <v>3546</v>
      </c>
      <c r="D894" s="362">
        <v>1.9471000000000001</v>
      </c>
      <c r="E894" s="328">
        <v>13.4</v>
      </c>
      <c r="F894" s="328">
        <v>4</v>
      </c>
      <c r="G894" s="328">
        <v>0.36499999999999999</v>
      </c>
      <c r="H894" s="328">
        <v>30</v>
      </c>
      <c r="I894" s="328">
        <v>7.6300000000000007E-2</v>
      </c>
      <c r="J894" s="328">
        <v>0.1014</v>
      </c>
      <c r="K894" s="328"/>
      <c r="L894" s="328" t="s">
        <v>4363</v>
      </c>
      <c r="M894" s="329"/>
      <c r="N894" s="377"/>
    </row>
    <row r="895" spans="1:14" ht="49.5" customHeight="1" x14ac:dyDescent="0.35">
      <c r="A895" s="337" t="s">
        <v>3547</v>
      </c>
      <c r="B895" s="328" t="s">
        <v>1807</v>
      </c>
      <c r="C895" s="344" t="s">
        <v>3548</v>
      </c>
      <c r="D895" s="362">
        <v>0.9204</v>
      </c>
      <c r="E895" s="328">
        <v>4.7</v>
      </c>
      <c r="F895" s="328">
        <v>2</v>
      </c>
      <c r="G895" s="328">
        <v>0.39229999999999998</v>
      </c>
      <c r="H895" s="328">
        <v>8</v>
      </c>
      <c r="I895" s="328">
        <v>0.1168</v>
      </c>
      <c r="J895" s="328">
        <v>0.1376</v>
      </c>
      <c r="K895" s="328"/>
      <c r="L895" s="328" t="s">
        <v>4363</v>
      </c>
      <c r="M895" s="329"/>
      <c r="N895" s="377"/>
    </row>
    <row r="896" spans="1:14" ht="49.5" customHeight="1" x14ac:dyDescent="0.35">
      <c r="A896" s="337" t="s">
        <v>3549</v>
      </c>
      <c r="B896" s="328" t="s">
        <v>1807</v>
      </c>
      <c r="C896" s="344" t="s">
        <v>3550</v>
      </c>
      <c r="D896" s="362">
        <v>0.43830000000000002</v>
      </c>
      <c r="E896" s="328">
        <v>4.5</v>
      </c>
      <c r="F896" s="328">
        <v>2</v>
      </c>
      <c r="G896" s="328">
        <v>0.18410000000000001</v>
      </c>
      <c r="H896" s="328">
        <v>10</v>
      </c>
      <c r="I896" s="328">
        <v>5.7299999999999997E-2</v>
      </c>
      <c r="J896" s="328">
        <v>6.6900000000000001E-2</v>
      </c>
      <c r="K896" s="328"/>
      <c r="L896" s="328" t="s">
        <v>4363</v>
      </c>
      <c r="M896" s="329"/>
      <c r="N896" s="377"/>
    </row>
    <row r="897" spans="1:14" ht="49.5" customHeight="1" x14ac:dyDescent="0.35">
      <c r="A897" s="337" t="s">
        <v>3551</v>
      </c>
      <c r="B897" s="328" t="s">
        <v>1807</v>
      </c>
      <c r="C897" s="344" t="s">
        <v>3552</v>
      </c>
      <c r="D897" s="362">
        <v>0.39689999999999998</v>
      </c>
      <c r="E897" s="328">
        <v>3.8</v>
      </c>
      <c r="F897" s="328">
        <v>2</v>
      </c>
      <c r="G897" s="328">
        <v>0.21229999999999999</v>
      </c>
      <c r="H897" s="328">
        <v>7</v>
      </c>
      <c r="I897" s="328">
        <v>6.2100000000000002E-2</v>
      </c>
      <c r="J897" s="328">
        <v>7.0199999999999999E-2</v>
      </c>
      <c r="K897" s="328"/>
      <c r="L897" s="328" t="s">
        <v>4363</v>
      </c>
      <c r="M897" s="329"/>
      <c r="N897" s="377"/>
    </row>
    <row r="898" spans="1:14" ht="49.5" customHeight="1" thickBot="1" x14ac:dyDescent="0.4">
      <c r="A898" s="337" t="s">
        <v>3553</v>
      </c>
      <c r="B898" s="328" t="s">
        <v>1807</v>
      </c>
      <c r="C898" s="344" t="s">
        <v>3554</v>
      </c>
      <c r="D898" s="362">
        <v>2.0249999999999999</v>
      </c>
      <c r="E898" s="328">
        <v>18.100000000000001</v>
      </c>
      <c r="F898" s="328">
        <v>0</v>
      </c>
      <c r="G898" s="362">
        <v>0</v>
      </c>
      <c r="H898" s="328">
        <v>35</v>
      </c>
      <c r="I898" s="328">
        <v>7.17E-2</v>
      </c>
      <c r="J898" s="328">
        <v>9.7000000000000003E-2</v>
      </c>
      <c r="K898" s="328"/>
      <c r="L898" s="328"/>
      <c r="M898" s="329" t="s">
        <v>4365</v>
      </c>
      <c r="N898" s="377"/>
    </row>
    <row r="899" spans="1:14" ht="30" customHeight="1" thickBot="1" x14ac:dyDescent="0.4">
      <c r="A899" s="348" t="s">
        <v>4381</v>
      </c>
      <c r="B899" s="324"/>
      <c r="C899" s="342"/>
      <c r="D899" s="366"/>
      <c r="E899" s="324"/>
      <c r="F899" s="324"/>
      <c r="G899" s="324"/>
      <c r="H899" s="324"/>
      <c r="I899" s="324"/>
      <c r="J899" s="324"/>
      <c r="K899" s="324"/>
      <c r="L899" s="324"/>
      <c r="M899" s="325"/>
      <c r="N899" s="377"/>
    </row>
    <row r="900" spans="1:14" ht="49.5" customHeight="1" x14ac:dyDescent="0.35">
      <c r="A900" s="337" t="s">
        <v>3555</v>
      </c>
      <c r="B900" s="328" t="s">
        <v>1592</v>
      </c>
      <c r="C900" s="344" t="s">
        <v>3556</v>
      </c>
      <c r="D900" s="362">
        <v>2.6204999999999998</v>
      </c>
      <c r="E900" s="328">
        <v>10</v>
      </c>
      <c r="F900" s="328">
        <v>3</v>
      </c>
      <c r="G900" s="328">
        <v>0.5575</v>
      </c>
      <c r="H900" s="328">
        <v>15</v>
      </c>
      <c r="I900" s="328">
        <v>0.1171</v>
      </c>
      <c r="J900" s="328">
        <v>0.152</v>
      </c>
      <c r="K900" s="328"/>
      <c r="L900" s="328"/>
      <c r="M900" s="329" t="s">
        <v>4366</v>
      </c>
      <c r="N900" s="377"/>
    </row>
    <row r="901" spans="1:14" ht="49.5" customHeight="1" x14ac:dyDescent="0.35">
      <c r="A901" s="337" t="s">
        <v>3557</v>
      </c>
      <c r="B901" s="328" t="s">
        <v>1592</v>
      </c>
      <c r="C901" s="344" t="s">
        <v>3558</v>
      </c>
      <c r="D901" s="362">
        <v>2.4447000000000001</v>
      </c>
      <c r="E901" s="328">
        <v>10</v>
      </c>
      <c r="F901" s="328">
        <v>3</v>
      </c>
      <c r="G901" s="328">
        <v>0.3765</v>
      </c>
      <c r="H901" s="328">
        <v>16</v>
      </c>
      <c r="I901" s="328">
        <v>7.9100000000000004E-2</v>
      </c>
      <c r="J901" s="328">
        <v>0.1027</v>
      </c>
      <c r="K901" s="328"/>
      <c r="L901" s="328"/>
      <c r="M901" s="329" t="s">
        <v>4368</v>
      </c>
      <c r="N901" s="377"/>
    </row>
    <row r="902" spans="1:14" ht="49.5" customHeight="1" x14ac:dyDescent="0.35">
      <c r="A902" s="337" t="s">
        <v>3559</v>
      </c>
      <c r="B902" s="328" t="s">
        <v>1592</v>
      </c>
      <c r="C902" s="344" t="s">
        <v>3560</v>
      </c>
      <c r="D902" s="362">
        <v>0.49769999999999998</v>
      </c>
      <c r="E902" s="328">
        <v>2.5</v>
      </c>
      <c r="F902" s="328">
        <v>0</v>
      </c>
      <c r="G902" s="362">
        <v>0</v>
      </c>
      <c r="H902" s="328">
        <v>4</v>
      </c>
      <c r="I902" s="328">
        <v>7.6899999999999996E-2</v>
      </c>
      <c r="J902" s="328">
        <v>7.85E-2</v>
      </c>
      <c r="K902" s="328"/>
      <c r="L902" s="328"/>
      <c r="M902" s="329"/>
      <c r="N902" s="377"/>
    </row>
    <row r="903" spans="1:14" ht="49.5" customHeight="1" x14ac:dyDescent="0.35">
      <c r="A903" s="337" t="s">
        <v>3561</v>
      </c>
      <c r="B903" s="328" t="s">
        <v>1592</v>
      </c>
      <c r="C903" s="344" t="s">
        <v>3562</v>
      </c>
      <c r="D903" s="362">
        <v>4.3658000000000001</v>
      </c>
      <c r="E903" s="328">
        <v>15.4</v>
      </c>
      <c r="F903" s="328">
        <v>5</v>
      </c>
      <c r="G903" s="328">
        <v>0.46310000000000001</v>
      </c>
      <c r="H903" s="328">
        <v>30</v>
      </c>
      <c r="I903" s="328">
        <v>0.1052</v>
      </c>
      <c r="J903" s="328">
        <v>0.14119999999999999</v>
      </c>
      <c r="K903" s="328"/>
      <c r="L903" s="328"/>
      <c r="M903" s="329"/>
      <c r="N903" s="377"/>
    </row>
    <row r="904" spans="1:14" ht="49.5" customHeight="1" x14ac:dyDescent="0.35">
      <c r="A904" s="337" t="s">
        <v>3563</v>
      </c>
      <c r="B904" s="328" t="s">
        <v>1592</v>
      </c>
      <c r="C904" s="344" t="s">
        <v>3564</v>
      </c>
      <c r="D904" s="362">
        <v>1.6571</v>
      </c>
      <c r="E904" s="328">
        <v>6.3</v>
      </c>
      <c r="F904" s="328">
        <v>0</v>
      </c>
      <c r="G904" s="362">
        <v>0</v>
      </c>
      <c r="H904" s="328">
        <v>14</v>
      </c>
      <c r="I904" s="328">
        <v>0.10879999999999999</v>
      </c>
      <c r="J904" s="328">
        <v>0.1341</v>
      </c>
      <c r="K904" s="328"/>
      <c r="L904" s="328"/>
      <c r="M904" s="329"/>
      <c r="N904" s="377"/>
    </row>
    <row r="905" spans="1:14" ht="49.5" customHeight="1" x14ac:dyDescent="0.35">
      <c r="A905" s="337" t="s">
        <v>3565</v>
      </c>
      <c r="B905" s="328" t="s">
        <v>1592</v>
      </c>
      <c r="C905" s="344" t="s">
        <v>3566</v>
      </c>
      <c r="D905" s="362">
        <v>1.8411999999999999</v>
      </c>
      <c r="E905" s="328">
        <v>6.5</v>
      </c>
      <c r="F905" s="328">
        <v>2</v>
      </c>
      <c r="G905" s="328">
        <v>0.50380000000000003</v>
      </c>
      <c r="H905" s="328">
        <v>12</v>
      </c>
      <c r="I905" s="328">
        <v>0.1085</v>
      </c>
      <c r="J905" s="328">
        <v>0.13439999999999999</v>
      </c>
      <c r="K905" s="328"/>
      <c r="L905" s="328"/>
      <c r="M905" s="329"/>
      <c r="N905" s="377"/>
    </row>
    <row r="906" spans="1:14" ht="49.5" customHeight="1" x14ac:dyDescent="0.35">
      <c r="A906" s="337" t="s">
        <v>3567</v>
      </c>
      <c r="B906" s="328" t="s">
        <v>1592</v>
      </c>
      <c r="C906" s="344" t="s">
        <v>3568</v>
      </c>
      <c r="D906" s="362">
        <v>1.5167999999999999</v>
      </c>
      <c r="E906" s="328">
        <v>6.1</v>
      </c>
      <c r="F906" s="328">
        <v>2</v>
      </c>
      <c r="G906" s="328">
        <v>0.34870000000000001</v>
      </c>
      <c r="H906" s="328">
        <v>14</v>
      </c>
      <c r="I906" s="328">
        <v>0.08</v>
      </c>
      <c r="J906" s="328">
        <v>9.8199999999999996E-2</v>
      </c>
      <c r="K906" s="328"/>
      <c r="L906" s="328"/>
      <c r="M906" s="329"/>
      <c r="N906" s="377"/>
    </row>
    <row r="907" spans="1:14" ht="49.5" customHeight="1" x14ac:dyDescent="0.35">
      <c r="A907" s="337" t="s">
        <v>3569</v>
      </c>
      <c r="B907" s="328" t="s">
        <v>1592</v>
      </c>
      <c r="C907" s="344" t="s">
        <v>3570</v>
      </c>
      <c r="D907" s="362">
        <v>0.69479999999999997</v>
      </c>
      <c r="E907" s="328"/>
      <c r="F907" s="328">
        <v>0</v>
      </c>
      <c r="G907" s="362">
        <v>0</v>
      </c>
      <c r="H907" s="328">
        <v>1000</v>
      </c>
      <c r="I907" s="362">
        <v>0</v>
      </c>
      <c r="J907" s="362">
        <v>0</v>
      </c>
      <c r="K907" s="328"/>
      <c r="L907" s="328" t="s">
        <v>4363</v>
      </c>
      <c r="M907" s="329" t="s">
        <v>1602</v>
      </c>
      <c r="N907" s="377"/>
    </row>
    <row r="908" spans="1:14" ht="49.5" customHeight="1" x14ac:dyDescent="0.35">
      <c r="A908" s="337" t="s">
        <v>3571</v>
      </c>
      <c r="B908" s="328" t="s">
        <v>1592</v>
      </c>
      <c r="C908" s="344" t="s">
        <v>3572</v>
      </c>
      <c r="D908" s="362">
        <v>2.2602000000000002</v>
      </c>
      <c r="E908" s="328">
        <v>15.6</v>
      </c>
      <c r="F908" s="328">
        <v>5</v>
      </c>
      <c r="G908" s="328">
        <v>0.3</v>
      </c>
      <c r="H908" s="328">
        <v>33</v>
      </c>
      <c r="I908" s="328">
        <v>6.7299999999999999E-2</v>
      </c>
      <c r="J908" s="328">
        <v>9.0399999999999994E-2</v>
      </c>
      <c r="K908" s="328"/>
      <c r="L908" s="328"/>
      <c r="M908" s="329"/>
      <c r="N908" s="377"/>
    </row>
    <row r="909" spans="1:14" ht="49.5" customHeight="1" x14ac:dyDescent="0.35">
      <c r="A909" s="337" t="s">
        <v>3573</v>
      </c>
      <c r="B909" s="328" t="s">
        <v>1592</v>
      </c>
      <c r="C909" s="344" t="s">
        <v>3574</v>
      </c>
      <c r="D909" s="362">
        <v>0.98260000000000003</v>
      </c>
      <c r="E909" s="328">
        <v>4.9000000000000004</v>
      </c>
      <c r="F909" s="328">
        <v>2</v>
      </c>
      <c r="G909" s="328">
        <v>0.28589999999999999</v>
      </c>
      <c r="H909" s="328">
        <v>9</v>
      </c>
      <c r="I909" s="328">
        <v>8.1699999999999995E-2</v>
      </c>
      <c r="J909" s="328">
        <v>9.69E-2</v>
      </c>
      <c r="K909" s="328"/>
      <c r="L909" s="328"/>
      <c r="M909" s="329"/>
      <c r="N909" s="377"/>
    </row>
    <row r="910" spans="1:14" ht="49.5" customHeight="1" x14ac:dyDescent="0.35">
      <c r="A910" s="337" t="s">
        <v>3575</v>
      </c>
      <c r="B910" s="328" t="s">
        <v>1592</v>
      </c>
      <c r="C910" s="344" t="s">
        <v>3576</v>
      </c>
      <c r="D910" s="362">
        <v>2.3696000000000002</v>
      </c>
      <c r="E910" s="328">
        <v>12</v>
      </c>
      <c r="F910" s="328">
        <v>4</v>
      </c>
      <c r="G910" s="328">
        <v>0.36120000000000002</v>
      </c>
      <c r="H910" s="328">
        <v>22</v>
      </c>
      <c r="I910" s="328">
        <v>8.43E-2</v>
      </c>
      <c r="J910" s="328">
        <v>0.11119999999999999</v>
      </c>
      <c r="K910" s="328"/>
      <c r="L910" s="328"/>
      <c r="M910" s="329"/>
      <c r="N910" s="377"/>
    </row>
    <row r="911" spans="1:14" ht="49.5" customHeight="1" x14ac:dyDescent="0.35">
      <c r="A911" s="337" t="s">
        <v>3577</v>
      </c>
      <c r="B911" s="328" t="s">
        <v>1592</v>
      </c>
      <c r="C911" s="344" t="s">
        <v>3578</v>
      </c>
      <c r="D911" s="362">
        <v>0.69699999999999995</v>
      </c>
      <c r="E911" s="328">
        <v>3.7</v>
      </c>
      <c r="F911" s="328">
        <v>0</v>
      </c>
      <c r="G911" s="362">
        <v>0</v>
      </c>
      <c r="H911" s="328">
        <v>10</v>
      </c>
      <c r="I911" s="328">
        <v>7.22E-2</v>
      </c>
      <c r="J911" s="328">
        <v>8.1199999999999994E-2</v>
      </c>
      <c r="K911" s="328"/>
      <c r="L911" s="328"/>
      <c r="M911" s="329"/>
      <c r="N911" s="377"/>
    </row>
    <row r="912" spans="1:14" ht="49.5" customHeight="1" x14ac:dyDescent="0.35">
      <c r="A912" s="337" t="s">
        <v>3579</v>
      </c>
      <c r="B912" s="328" t="s">
        <v>1592</v>
      </c>
      <c r="C912" s="344" t="s">
        <v>3580</v>
      </c>
      <c r="D912" s="362">
        <v>0.214</v>
      </c>
      <c r="E912" s="328"/>
      <c r="F912" s="328">
        <v>0</v>
      </c>
      <c r="G912" s="362">
        <v>0</v>
      </c>
      <c r="H912" s="328">
        <v>1000</v>
      </c>
      <c r="I912" s="362">
        <v>0</v>
      </c>
      <c r="J912" s="362">
        <v>0</v>
      </c>
      <c r="K912" s="328"/>
      <c r="L912" s="328" t="s">
        <v>4363</v>
      </c>
      <c r="M912" s="329" t="s">
        <v>1602</v>
      </c>
      <c r="N912" s="377"/>
    </row>
    <row r="913" spans="1:14" ht="49.5" customHeight="1" x14ac:dyDescent="0.35">
      <c r="A913" s="337" t="s">
        <v>3581</v>
      </c>
      <c r="B913" s="328" t="s">
        <v>1592</v>
      </c>
      <c r="C913" s="344" t="s">
        <v>3582</v>
      </c>
      <c r="D913" s="362">
        <v>0.80459999999999998</v>
      </c>
      <c r="E913" s="328">
        <v>3.4</v>
      </c>
      <c r="F913" s="328">
        <v>2</v>
      </c>
      <c r="G913" s="328">
        <v>0.2266</v>
      </c>
      <c r="H913" s="328">
        <v>9</v>
      </c>
      <c r="I913" s="328">
        <v>9.3299999999999994E-2</v>
      </c>
      <c r="J913" s="328">
        <v>0.10299999999999999</v>
      </c>
      <c r="K913" s="328"/>
      <c r="L913" s="328"/>
      <c r="M913" s="329"/>
      <c r="N913" s="377"/>
    </row>
    <row r="914" spans="1:14" ht="49.5" customHeight="1" x14ac:dyDescent="0.35">
      <c r="A914" s="337" t="s">
        <v>3583</v>
      </c>
      <c r="B914" s="328" t="s">
        <v>1592</v>
      </c>
      <c r="C914" s="344" t="s">
        <v>3584</v>
      </c>
      <c r="D914" s="362">
        <v>0.79620000000000002</v>
      </c>
      <c r="E914" s="328">
        <v>4.0999999999999996</v>
      </c>
      <c r="F914" s="328">
        <v>0</v>
      </c>
      <c r="G914" s="362">
        <v>0</v>
      </c>
      <c r="H914" s="328">
        <v>8</v>
      </c>
      <c r="I914" s="328">
        <v>7.6899999999999996E-2</v>
      </c>
      <c r="J914" s="328">
        <v>8.8300000000000003E-2</v>
      </c>
      <c r="K914" s="328"/>
      <c r="L914" s="328"/>
      <c r="M914" s="329"/>
      <c r="N914" s="377"/>
    </row>
    <row r="915" spans="1:14" ht="49.5" customHeight="1" x14ac:dyDescent="0.35">
      <c r="A915" s="337" t="s">
        <v>3585</v>
      </c>
      <c r="B915" s="328" t="s">
        <v>1592</v>
      </c>
      <c r="C915" s="344" t="s">
        <v>3586</v>
      </c>
      <c r="D915" s="362">
        <v>0.1447</v>
      </c>
      <c r="E915" s="328"/>
      <c r="F915" s="328">
        <v>0</v>
      </c>
      <c r="G915" s="362">
        <v>0</v>
      </c>
      <c r="H915" s="328">
        <v>1000</v>
      </c>
      <c r="I915" s="362">
        <v>0</v>
      </c>
      <c r="J915" s="362">
        <v>0</v>
      </c>
      <c r="K915" s="328"/>
      <c r="L915" s="328" t="s">
        <v>4363</v>
      </c>
      <c r="M915" s="329" t="s">
        <v>1602</v>
      </c>
      <c r="N915" s="377"/>
    </row>
    <row r="916" spans="1:14" ht="49.5" customHeight="1" x14ac:dyDescent="0.35">
      <c r="A916" s="337" t="s">
        <v>3587</v>
      </c>
      <c r="B916" s="328" t="s">
        <v>1592</v>
      </c>
      <c r="C916" s="344" t="s">
        <v>3588</v>
      </c>
      <c r="D916" s="362">
        <v>3.8702000000000001</v>
      </c>
      <c r="E916" s="328">
        <v>10.199999999999999</v>
      </c>
      <c r="F916" s="328">
        <v>3</v>
      </c>
      <c r="G916" s="328">
        <v>0.3614</v>
      </c>
      <c r="H916" s="328">
        <v>23</v>
      </c>
      <c r="I916" s="328">
        <v>7.4399999999999994E-2</v>
      </c>
      <c r="J916" s="328">
        <v>9.6799999999999997E-2</v>
      </c>
      <c r="K916" s="328"/>
      <c r="L916" s="328"/>
      <c r="M916" s="329"/>
      <c r="N916" s="377"/>
    </row>
    <row r="917" spans="1:14" ht="49.5" customHeight="1" x14ac:dyDescent="0.35">
      <c r="A917" s="337" t="s">
        <v>3589</v>
      </c>
      <c r="B917" s="328" t="s">
        <v>1592</v>
      </c>
      <c r="C917" s="344" t="s">
        <v>3590</v>
      </c>
      <c r="D917" s="362">
        <v>2.7323</v>
      </c>
      <c r="E917" s="328">
        <v>19.8</v>
      </c>
      <c r="F917" s="328">
        <v>7</v>
      </c>
      <c r="G917" s="328">
        <v>0.3049</v>
      </c>
      <c r="H917" s="328">
        <v>33</v>
      </c>
      <c r="I917" s="328">
        <v>7.5499999999999998E-2</v>
      </c>
      <c r="J917" s="328">
        <v>0.1026</v>
      </c>
      <c r="K917" s="328"/>
      <c r="L917" s="328"/>
      <c r="M917" s="329"/>
      <c r="N917" s="377"/>
    </row>
    <row r="918" spans="1:14" ht="49.5" customHeight="1" x14ac:dyDescent="0.35">
      <c r="A918" s="337" t="s">
        <v>3591</v>
      </c>
      <c r="B918" s="328" t="s">
        <v>1592</v>
      </c>
      <c r="C918" s="344" t="s">
        <v>3592</v>
      </c>
      <c r="D918" s="362">
        <v>0.73350000000000004</v>
      </c>
      <c r="E918" s="328">
        <v>2.4</v>
      </c>
      <c r="F918" s="328">
        <v>1</v>
      </c>
      <c r="G918" s="328">
        <v>0.28799999999999998</v>
      </c>
      <c r="H918" s="328">
        <v>6</v>
      </c>
      <c r="I918" s="328">
        <v>8.4000000000000005E-2</v>
      </c>
      <c r="J918" s="328">
        <v>8.4699999999999998E-2</v>
      </c>
      <c r="K918" s="328"/>
      <c r="L918" s="328"/>
      <c r="M918" s="329"/>
      <c r="N918" s="377"/>
    </row>
    <row r="919" spans="1:14" ht="49.5" customHeight="1" x14ac:dyDescent="0.35">
      <c r="A919" s="337" t="s">
        <v>3595</v>
      </c>
      <c r="B919" s="328" t="s">
        <v>1592</v>
      </c>
      <c r="C919" s="344" t="s">
        <v>3596</v>
      </c>
      <c r="D919" s="362">
        <v>6.2521000000000004</v>
      </c>
      <c r="E919" s="328">
        <v>20.3</v>
      </c>
      <c r="F919" s="328">
        <v>7</v>
      </c>
      <c r="G919" s="328">
        <v>0.37469999999999998</v>
      </c>
      <c r="H919" s="328">
        <v>37</v>
      </c>
      <c r="I919" s="328">
        <v>9.0499999999999997E-2</v>
      </c>
      <c r="J919" s="328">
        <v>0.1231</v>
      </c>
      <c r="K919" s="328"/>
      <c r="L919" s="328"/>
      <c r="M919" s="329"/>
      <c r="N919" s="377"/>
    </row>
    <row r="920" spans="1:14" ht="49.5" customHeight="1" x14ac:dyDescent="0.35">
      <c r="A920" s="337" t="s">
        <v>3597</v>
      </c>
      <c r="B920" s="328" t="s">
        <v>1592</v>
      </c>
      <c r="C920" s="344" t="s">
        <v>3598</v>
      </c>
      <c r="D920" s="362">
        <v>1.3761000000000001</v>
      </c>
      <c r="E920" s="328">
        <v>8.6</v>
      </c>
      <c r="F920" s="328">
        <v>3</v>
      </c>
      <c r="G920" s="328">
        <v>0.27550000000000002</v>
      </c>
      <c r="H920" s="328">
        <v>16</v>
      </c>
      <c r="I920" s="328">
        <v>6.7299999999999999E-2</v>
      </c>
      <c r="J920" s="328">
        <v>8.6099999999999996E-2</v>
      </c>
      <c r="K920" s="328"/>
      <c r="L920" s="328"/>
      <c r="M920" s="329" t="s">
        <v>4366</v>
      </c>
      <c r="N920" s="377"/>
    </row>
    <row r="921" spans="1:14" ht="49.5" customHeight="1" x14ac:dyDescent="0.35">
      <c r="A921" s="337" t="s">
        <v>3599</v>
      </c>
      <c r="B921" s="328" t="s">
        <v>1592</v>
      </c>
      <c r="C921" s="344" t="s">
        <v>3600</v>
      </c>
      <c r="D921" s="362">
        <v>2.3527</v>
      </c>
      <c r="E921" s="328">
        <v>19.3</v>
      </c>
      <c r="F921" s="328">
        <v>6</v>
      </c>
      <c r="G921" s="328">
        <v>0.30309999999999998</v>
      </c>
      <c r="H921" s="328">
        <v>35</v>
      </c>
      <c r="I921" s="328">
        <v>6.6000000000000003E-2</v>
      </c>
      <c r="J921" s="328">
        <v>8.9599999999999999E-2</v>
      </c>
      <c r="K921" s="328"/>
      <c r="L921" s="328" t="s">
        <v>4363</v>
      </c>
      <c r="M921" s="329"/>
      <c r="N921" s="377"/>
    </row>
    <row r="922" spans="1:14" ht="49.5" customHeight="1" x14ac:dyDescent="0.35">
      <c r="A922" s="337" t="s">
        <v>3601</v>
      </c>
      <c r="B922" s="328" t="s">
        <v>1592</v>
      </c>
      <c r="C922" s="344" t="s">
        <v>3602</v>
      </c>
      <c r="D922" s="362">
        <v>2.2993000000000001</v>
      </c>
      <c r="E922" s="328">
        <v>7.5</v>
      </c>
      <c r="F922" s="328">
        <v>3</v>
      </c>
      <c r="G922" s="328">
        <v>0.32879999999999998</v>
      </c>
      <c r="H922" s="328">
        <v>14</v>
      </c>
      <c r="I922" s="328">
        <v>9.2100000000000001E-2</v>
      </c>
      <c r="J922" s="328">
        <v>0.11600000000000001</v>
      </c>
      <c r="K922" s="328"/>
      <c r="L922" s="328"/>
      <c r="M922" s="329"/>
      <c r="N922" s="377"/>
    </row>
    <row r="923" spans="1:14" ht="49.5" customHeight="1" x14ac:dyDescent="0.35">
      <c r="A923" s="337" t="s">
        <v>3603</v>
      </c>
      <c r="B923" s="328" t="s">
        <v>1592</v>
      </c>
      <c r="C923" s="344" t="s">
        <v>3604</v>
      </c>
      <c r="D923" s="362">
        <v>1.8128</v>
      </c>
      <c r="E923" s="328">
        <v>5.7</v>
      </c>
      <c r="F923" s="328">
        <v>2</v>
      </c>
      <c r="G923" s="328">
        <v>0.35299999999999998</v>
      </c>
      <c r="H923" s="328">
        <v>10</v>
      </c>
      <c r="I923" s="328">
        <v>8.6699999999999999E-2</v>
      </c>
      <c r="J923" s="328">
        <v>0.10539999999999999</v>
      </c>
      <c r="K923" s="328"/>
      <c r="L923" s="328"/>
      <c r="M923" s="329"/>
      <c r="N923" s="377"/>
    </row>
    <row r="924" spans="1:14" ht="49.5" customHeight="1" x14ac:dyDescent="0.35">
      <c r="A924" s="337" t="s">
        <v>3605</v>
      </c>
      <c r="B924" s="328" t="s">
        <v>1592</v>
      </c>
      <c r="C924" s="344" t="s">
        <v>3606</v>
      </c>
      <c r="D924" s="362">
        <v>0.50700000000000001</v>
      </c>
      <c r="E924" s="328">
        <v>2.6</v>
      </c>
      <c r="F924" s="328">
        <v>0</v>
      </c>
      <c r="G924" s="362">
        <v>0</v>
      </c>
      <c r="H924" s="328">
        <v>5</v>
      </c>
      <c r="I924" s="328">
        <v>9.9199999999999997E-2</v>
      </c>
      <c r="J924" s="328">
        <v>0.1024</v>
      </c>
      <c r="K924" s="328"/>
      <c r="L924" s="328"/>
      <c r="M924" s="329"/>
      <c r="N924" s="377"/>
    </row>
    <row r="925" spans="1:14" ht="49.5" customHeight="1" x14ac:dyDescent="0.35">
      <c r="A925" s="337" t="s">
        <v>3607</v>
      </c>
      <c r="B925" s="328" t="s">
        <v>1592</v>
      </c>
      <c r="C925" s="344" t="s">
        <v>3608</v>
      </c>
      <c r="D925" s="362">
        <v>0.4834</v>
      </c>
      <c r="E925" s="328">
        <v>2.7</v>
      </c>
      <c r="F925" s="328">
        <v>0</v>
      </c>
      <c r="G925" s="362">
        <v>0</v>
      </c>
      <c r="H925" s="328">
        <v>6</v>
      </c>
      <c r="I925" s="328">
        <v>7.46E-2</v>
      </c>
      <c r="J925" s="328">
        <v>7.7799999999999994E-2</v>
      </c>
      <c r="K925" s="328"/>
      <c r="L925" s="328"/>
      <c r="M925" s="329"/>
      <c r="N925" s="377"/>
    </row>
    <row r="926" spans="1:14" ht="49.5" customHeight="1" x14ac:dyDescent="0.35">
      <c r="A926" s="337" t="s">
        <v>3609</v>
      </c>
      <c r="B926" s="328" t="s">
        <v>1592</v>
      </c>
      <c r="C926" s="344" t="s">
        <v>3610</v>
      </c>
      <c r="D926" s="362">
        <v>0.12330000000000001</v>
      </c>
      <c r="E926" s="328"/>
      <c r="F926" s="328">
        <v>0</v>
      </c>
      <c r="G926" s="362">
        <v>0</v>
      </c>
      <c r="H926" s="328">
        <v>1000</v>
      </c>
      <c r="I926" s="362">
        <v>0</v>
      </c>
      <c r="J926" s="362">
        <v>0</v>
      </c>
      <c r="K926" s="328"/>
      <c r="L926" s="328" t="s">
        <v>4363</v>
      </c>
      <c r="M926" s="329" t="s">
        <v>1602</v>
      </c>
      <c r="N926" s="377"/>
    </row>
    <row r="927" spans="1:14" ht="49.5" customHeight="1" x14ac:dyDescent="0.35">
      <c r="A927" s="337" t="s">
        <v>3611</v>
      </c>
      <c r="B927" s="328" t="s">
        <v>1592</v>
      </c>
      <c r="C927" s="344" t="s">
        <v>3612</v>
      </c>
      <c r="D927" s="362">
        <v>0.11269999999999999</v>
      </c>
      <c r="E927" s="328"/>
      <c r="F927" s="328">
        <v>0</v>
      </c>
      <c r="G927" s="362">
        <v>0</v>
      </c>
      <c r="H927" s="328">
        <v>1000</v>
      </c>
      <c r="I927" s="362">
        <v>0</v>
      </c>
      <c r="J927" s="362">
        <v>0</v>
      </c>
      <c r="K927" s="328"/>
      <c r="L927" s="328" t="s">
        <v>4363</v>
      </c>
      <c r="M927" s="329" t="s">
        <v>1602</v>
      </c>
      <c r="N927" s="377"/>
    </row>
    <row r="928" spans="1:14" ht="49.5" customHeight="1" x14ac:dyDescent="0.35">
      <c r="A928" s="337" t="s">
        <v>3613</v>
      </c>
      <c r="B928" s="328" t="s">
        <v>1592</v>
      </c>
      <c r="C928" s="344" t="s">
        <v>3614</v>
      </c>
      <c r="D928" s="362">
        <v>1.5799000000000001</v>
      </c>
      <c r="E928" s="328">
        <v>13.7</v>
      </c>
      <c r="F928" s="328">
        <v>5</v>
      </c>
      <c r="G928" s="328">
        <v>0.23330000000000001</v>
      </c>
      <c r="H928" s="328">
        <v>31</v>
      </c>
      <c r="I928" s="328">
        <v>5.96E-2</v>
      </c>
      <c r="J928" s="328">
        <v>7.9299999999999995E-2</v>
      </c>
      <c r="K928" s="328"/>
      <c r="L928" s="328"/>
      <c r="M928" s="329" t="s">
        <v>4365</v>
      </c>
      <c r="N928" s="377"/>
    </row>
    <row r="929" spans="1:14" ht="49.5" customHeight="1" x14ac:dyDescent="0.35">
      <c r="A929" s="337" t="s">
        <v>3615</v>
      </c>
      <c r="B929" s="328" t="s">
        <v>1592</v>
      </c>
      <c r="C929" s="344" t="s">
        <v>3616</v>
      </c>
      <c r="D929" s="362">
        <v>1.2596000000000001</v>
      </c>
      <c r="E929" s="328">
        <v>7.4</v>
      </c>
      <c r="F929" s="328">
        <v>2</v>
      </c>
      <c r="G929" s="328">
        <v>0.4133</v>
      </c>
      <c r="H929" s="328">
        <v>18</v>
      </c>
      <c r="I929" s="328">
        <v>7.8200000000000006E-2</v>
      </c>
      <c r="J929" s="328">
        <v>9.8400000000000001E-2</v>
      </c>
      <c r="K929" s="328"/>
      <c r="L929" s="328"/>
      <c r="M929" s="329" t="s">
        <v>4365</v>
      </c>
      <c r="N929" s="377"/>
    </row>
    <row r="930" spans="1:14" ht="49.5" customHeight="1" x14ac:dyDescent="0.35">
      <c r="A930" s="337" t="s">
        <v>3617</v>
      </c>
      <c r="B930" s="328" t="s">
        <v>1592</v>
      </c>
      <c r="C930" s="344" t="s">
        <v>3618</v>
      </c>
      <c r="D930" s="362">
        <v>1.0586</v>
      </c>
      <c r="E930" s="328">
        <v>6</v>
      </c>
      <c r="F930" s="328">
        <v>2</v>
      </c>
      <c r="G930" s="328">
        <v>0.31780000000000003</v>
      </c>
      <c r="H930" s="328">
        <v>12</v>
      </c>
      <c r="I930" s="328">
        <v>7.4200000000000002E-2</v>
      </c>
      <c r="J930" s="328">
        <v>9.0800000000000006E-2</v>
      </c>
      <c r="K930" s="328"/>
      <c r="L930" s="328"/>
      <c r="M930" s="329"/>
      <c r="N930" s="377"/>
    </row>
    <row r="931" spans="1:14" ht="49.5" customHeight="1" x14ac:dyDescent="0.35">
      <c r="A931" s="337" t="s">
        <v>3619</v>
      </c>
      <c r="B931" s="328" t="s">
        <v>1592</v>
      </c>
      <c r="C931" s="344" t="s">
        <v>3620</v>
      </c>
      <c r="D931" s="362">
        <v>2.3597999999999999</v>
      </c>
      <c r="E931" s="328">
        <v>13.6</v>
      </c>
      <c r="F931" s="328">
        <v>5</v>
      </c>
      <c r="G931" s="328">
        <v>0.30680000000000002</v>
      </c>
      <c r="H931" s="328">
        <v>26</v>
      </c>
      <c r="I931" s="328">
        <v>7.9000000000000001E-2</v>
      </c>
      <c r="J931" s="328">
        <v>0.1051</v>
      </c>
      <c r="K931" s="328"/>
      <c r="L931" s="328"/>
      <c r="M931" s="329"/>
      <c r="N931" s="377"/>
    </row>
    <row r="932" spans="1:14" ht="49.5" customHeight="1" x14ac:dyDescent="0.35">
      <c r="A932" s="337" t="s">
        <v>3621</v>
      </c>
      <c r="B932" s="328" t="s">
        <v>1592</v>
      </c>
      <c r="C932" s="344" t="s">
        <v>3622</v>
      </c>
      <c r="D932" s="362">
        <v>0.80079999999999996</v>
      </c>
      <c r="E932" s="328">
        <v>3.6</v>
      </c>
      <c r="F932" s="328">
        <v>0</v>
      </c>
      <c r="G932" s="362">
        <v>0</v>
      </c>
      <c r="H932" s="328">
        <v>9</v>
      </c>
      <c r="I932" s="328">
        <v>7.46E-2</v>
      </c>
      <c r="J932" s="328">
        <v>8.3400000000000002E-2</v>
      </c>
      <c r="K932" s="328"/>
      <c r="L932" s="328"/>
      <c r="M932" s="329"/>
      <c r="N932" s="377"/>
    </row>
    <row r="933" spans="1:14" ht="49.5" customHeight="1" x14ac:dyDescent="0.35">
      <c r="A933" s="337" t="s">
        <v>3623</v>
      </c>
      <c r="B933" s="328" t="s">
        <v>1592</v>
      </c>
      <c r="C933" s="344" t="s">
        <v>3624</v>
      </c>
      <c r="D933" s="362">
        <v>0.73470000000000002</v>
      </c>
      <c r="E933" s="328">
        <v>3.8</v>
      </c>
      <c r="F933" s="328">
        <v>0</v>
      </c>
      <c r="G933" s="362">
        <v>0</v>
      </c>
      <c r="H933" s="328">
        <v>9</v>
      </c>
      <c r="I933" s="328">
        <v>7.7200000000000005E-2</v>
      </c>
      <c r="J933" s="328">
        <v>8.7300000000000003E-2</v>
      </c>
      <c r="K933" s="328"/>
      <c r="L933" s="328"/>
      <c r="M933" s="329"/>
      <c r="N933" s="377"/>
    </row>
    <row r="934" spans="1:14" ht="49.5" customHeight="1" x14ac:dyDescent="0.35">
      <c r="A934" s="337" t="s">
        <v>3625</v>
      </c>
      <c r="B934" s="328" t="s">
        <v>1592</v>
      </c>
      <c r="C934" s="344" t="s">
        <v>3626</v>
      </c>
      <c r="D934" s="362">
        <v>0.32700000000000001</v>
      </c>
      <c r="E934" s="328"/>
      <c r="F934" s="328">
        <v>0</v>
      </c>
      <c r="G934" s="362">
        <v>0</v>
      </c>
      <c r="H934" s="328">
        <v>1000</v>
      </c>
      <c r="I934" s="362">
        <v>0</v>
      </c>
      <c r="J934" s="362">
        <v>0</v>
      </c>
      <c r="K934" s="328"/>
      <c r="L934" s="328" t="s">
        <v>4363</v>
      </c>
      <c r="M934" s="329" t="s">
        <v>1602</v>
      </c>
      <c r="N934" s="377"/>
    </row>
    <row r="935" spans="1:14" ht="49.5" customHeight="1" x14ac:dyDescent="0.35">
      <c r="A935" s="337" t="s">
        <v>3627</v>
      </c>
      <c r="B935" s="328" t="s">
        <v>1592</v>
      </c>
      <c r="C935" s="344" t="s">
        <v>3628</v>
      </c>
      <c r="D935" s="362">
        <v>0.35010000000000002</v>
      </c>
      <c r="E935" s="328"/>
      <c r="F935" s="328">
        <v>0</v>
      </c>
      <c r="G935" s="362">
        <v>0</v>
      </c>
      <c r="H935" s="328">
        <v>1000</v>
      </c>
      <c r="I935" s="362">
        <v>0</v>
      </c>
      <c r="J935" s="362">
        <v>0</v>
      </c>
      <c r="K935" s="328"/>
      <c r="L935" s="328" t="s">
        <v>4363</v>
      </c>
      <c r="M935" s="329" t="s">
        <v>1602</v>
      </c>
      <c r="N935" s="377"/>
    </row>
    <row r="936" spans="1:14" ht="49.5" customHeight="1" x14ac:dyDescent="0.35">
      <c r="A936" s="337" t="s">
        <v>3629</v>
      </c>
      <c r="B936" s="328" t="s">
        <v>1592</v>
      </c>
      <c r="C936" s="344" t="s">
        <v>3630</v>
      </c>
      <c r="D936" s="362">
        <v>9.8900000000000002E-2</v>
      </c>
      <c r="E936" s="328"/>
      <c r="F936" s="328">
        <v>0</v>
      </c>
      <c r="G936" s="362">
        <v>0</v>
      </c>
      <c r="H936" s="328">
        <v>1000</v>
      </c>
      <c r="I936" s="362">
        <v>0</v>
      </c>
      <c r="J936" s="362">
        <v>0</v>
      </c>
      <c r="K936" s="328"/>
      <c r="L936" s="328" t="s">
        <v>4363</v>
      </c>
      <c r="M936" s="329" t="s">
        <v>1602</v>
      </c>
      <c r="N936" s="377"/>
    </row>
    <row r="937" spans="1:14" ht="49.5" customHeight="1" x14ac:dyDescent="0.35">
      <c r="A937" s="337" t="s">
        <v>3631</v>
      </c>
      <c r="B937" s="328" t="s">
        <v>1592</v>
      </c>
      <c r="C937" s="344" t="s">
        <v>3632</v>
      </c>
      <c r="D937" s="362">
        <v>7.7668999999999997</v>
      </c>
      <c r="E937" s="328">
        <v>25.1</v>
      </c>
      <c r="F937" s="328">
        <v>8</v>
      </c>
      <c r="G937" s="328">
        <v>0.50549999999999995</v>
      </c>
      <c r="H937" s="328">
        <v>39</v>
      </c>
      <c r="I937" s="328">
        <v>0.1128</v>
      </c>
      <c r="J937" s="328">
        <v>0.155</v>
      </c>
      <c r="K937" s="328"/>
      <c r="L937" s="328"/>
      <c r="M937" s="329" t="s">
        <v>4365</v>
      </c>
      <c r="N937" s="377"/>
    </row>
    <row r="938" spans="1:14" ht="49.5" customHeight="1" x14ac:dyDescent="0.35">
      <c r="A938" s="337" t="s">
        <v>3633</v>
      </c>
      <c r="B938" s="328" t="s">
        <v>1592</v>
      </c>
      <c r="C938" s="344" t="s">
        <v>3634</v>
      </c>
      <c r="D938" s="362">
        <v>6.9249999999999998</v>
      </c>
      <c r="E938" s="328">
        <v>27.7</v>
      </c>
      <c r="F938" s="328">
        <v>9</v>
      </c>
      <c r="G938" s="328">
        <v>0.61680000000000001</v>
      </c>
      <c r="H938" s="328">
        <v>45</v>
      </c>
      <c r="I938" s="328">
        <v>0.14030000000000001</v>
      </c>
      <c r="J938" s="362">
        <v>0</v>
      </c>
      <c r="K938" s="328" t="s">
        <v>4363</v>
      </c>
      <c r="L938" s="328" t="s">
        <v>4363</v>
      </c>
      <c r="M938" s="329"/>
      <c r="N938" s="377"/>
    </row>
    <row r="939" spans="1:14" ht="49.5" customHeight="1" x14ac:dyDescent="0.35">
      <c r="A939" s="337" t="s">
        <v>3635</v>
      </c>
      <c r="B939" s="328" t="s">
        <v>1592</v>
      </c>
      <c r="C939" s="344" t="s">
        <v>3636</v>
      </c>
      <c r="D939" s="362">
        <v>5.4875999999999996</v>
      </c>
      <c r="E939" s="328">
        <v>15.8</v>
      </c>
      <c r="F939" s="328">
        <v>5</v>
      </c>
      <c r="G939" s="328">
        <v>0.41220000000000001</v>
      </c>
      <c r="H939" s="328">
        <v>27</v>
      </c>
      <c r="I939" s="328">
        <v>9.1300000000000006E-2</v>
      </c>
      <c r="J939" s="328">
        <v>0.1227</v>
      </c>
      <c r="K939" s="328"/>
      <c r="L939" s="328"/>
      <c r="M939" s="329" t="s">
        <v>4366</v>
      </c>
      <c r="N939" s="377"/>
    </row>
    <row r="940" spans="1:14" ht="49.5" customHeight="1" x14ac:dyDescent="0.35">
      <c r="A940" s="337" t="s">
        <v>3637</v>
      </c>
      <c r="B940" s="328" t="s">
        <v>1592</v>
      </c>
      <c r="C940" s="344" t="s">
        <v>3638</v>
      </c>
      <c r="D940" s="362">
        <v>4.9721000000000002</v>
      </c>
      <c r="E940" s="328">
        <v>35.5</v>
      </c>
      <c r="F940" s="328">
        <v>12</v>
      </c>
      <c r="G940" s="328">
        <v>0.37259999999999999</v>
      </c>
      <c r="H940" s="328">
        <v>43</v>
      </c>
      <c r="I940" s="328">
        <v>8.8200000000000001E-2</v>
      </c>
      <c r="J940" s="328">
        <v>0.1225</v>
      </c>
      <c r="K940" s="328"/>
      <c r="L940" s="328"/>
      <c r="M940" s="329" t="s">
        <v>4367</v>
      </c>
      <c r="N940" s="377"/>
    </row>
    <row r="941" spans="1:14" ht="49.5" customHeight="1" x14ac:dyDescent="0.35">
      <c r="A941" s="337" t="s">
        <v>3639</v>
      </c>
      <c r="B941" s="328" t="s">
        <v>1800</v>
      </c>
      <c r="C941" s="344" t="s">
        <v>3640</v>
      </c>
      <c r="D941" s="362">
        <v>0.4224</v>
      </c>
      <c r="E941" s="328"/>
      <c r="F941" s="328">
        <v>0</v>
      </c>
      <c r="G941" s="362">
        <v>0</v>
      </c>
      <c r="H941" s="328">
        <v>1000</v>
      </c>
      <c r="I941" s="362">
        <v>0</v>
      </c>
      <c r="J941" s="362">
        <v>0</v>
      </c>
      <c r="K941" s="328"/>
      <c r="L941" s="328" t="s">
        <v>4363</v>
      </c>
      <c r="M941" s="329" t="s">
        <v>1602</v>
      </c>
      <c r="N941" s="377"/>
    </row>
    <row r="942" spans="1:14" ht="49.5" customHeight="1" x14ac:dyDescent="0.35">
      <c r="A942" s="337" t="s">
        <v>3641</v>
      </c>
      <c r="B942" s="328" t="s">
        <v>1800</v>
      </c>
      <c r="C942" s="344" t="s">
        <v>3642</v>
      </c>
      <c r="D942" s="362">
        <v>0.59689999999999999</v>
      </c>
      <c r="E942" s="328">
        <v>3</v>
      </c>
      <c r="F942" s="328">
        <v>0</v>
      </c>
      <c r="G942" s="362">
        <v>0</v>
      </c>
      <c r="H942" s="328">
        <v>7</v>
      </c>
      <c r="I942" s="328">
        <v>8.0199999999999994E-2</v>
      </c>
      <c r="J942" s="328">
        <v>8.5900000000000004E-2</v>
      </c>
      <c r="K942" s="328"/>
      <c r="L942" s="328"/>
      <c r="M942" s="329"/>
      <c r="N942" s="377"/>
    </row>
    <row r="943" spans="1:14" ht="49.5" customHeight="1" x14ac:dyDescent="0.35">
      <c r="A943" s="337" t="s">
        <v>3643</v>
      </c>
      <c r="B943" s="328" t="s">
        <v>1800</v>
      </c>
      <c r="C943" s="344" t="s">
        <v>3644</v>
      </c>
      <c r="D943" s="362">
        <v>0.61339999999999995</v>
      </c>
      <c r="E943" s="328">
        <v>1</v>
      </c>
      <c r="F943" s="328">
        <v>1</v>
      </c>
      <c r="G943" s="328">
        <v>0.2944</v>
      </c>
      <c r="H943" s="328">
        <v>18</v>
      </c>
      <c r="I943" s="328">
        <v>0.20610000000000001</v>
      </c>
      <c r="J943" s="328">
        <v>0.1472</v>
      </c>
      <c r="K943" s="328"/>
      <c r="L943" s="328"/>
      <c r="M943" s="329" t="s">
        <v>4364</v>
      </c>
      <c r="N943" s="377"/>
    </row>
    <row r="944" spans="1:14" ht="49.5" customHeight="1" x14ac:dyDescent="0.35">
      <c r="A944" s="337" t="s">
        <v>3645</v>
      </c>
      <c r="B944" s="328" t="s">
        <v>1800</v>
      </c>
      <c r="C944" s="344" t="s">
        <v>3646</v>
      </c>
      <c r="D944" s="362">
        <v>0.35360000000000003</v>
      </c>
      <c r="E944" s="328">
        <v>2.5</v>
      </c>
      <c r="F944" s="328">
        <v>0</v>
      </c>
      <c r="G944" s="362">
        <v>0</v>
      </c>
      <c r="H944" s="328">
        <v>5</v>
      </c>
      <c r="I944" s="328">
        <v>7.3599999999999999E-2</v>
      </c>
      <c r="J944" s="328">
        <v>7.51E-2</v>
      </c>
      <c r="K944" s="328"/>
      <c r="L944" s="328"/>
      <c r="M944" s="329"/>
      <c r="N944" s="377"/>
    </row>
    <row r="945" spans="1:14" ht="49.5" customHeight="1" x14ac:dyDescent="0.35">
      <c r="A945" s="337" t="s">
        <v>3647</v>
      </c>
      <c r="B945" s="328" t="s">
        <v>1800</v>
      </c>
      <c r="C945" s="344" t="s">
        <v>3648</v>
      </c>
      <c r="D945" s="362">
        <v>2.2877999999999998</v>
      </c>
      <c r="E945" s="328">
        <v>24.5</v>
      </c>
      <c r="F945" s="328">
        <v>0</v>
      </c>
      <c r="G945" s="362">
        <v>0</v>
      </c>
      <c r="H945" s="328">
        <v>34</v>
      </c>
      <c r="I945" s="328">
        <v>5.5599999999999997E-2</v>
      </c>
      <c r="J945" s="328">
        <v>7.6300000000000007E-2</v>
      </c>
      <c r="K945" s="328"/>
      <c r="L945" s="328"/>
      <c r="M945" s="329"/>
      <c r="N945" s="377"/>
    </row>
    <row r="946" spans="1:14" ht="49.5" customHeight="1" x14ac:dyDescent="0.35">
      <c r="A946" s="337" t="s">
        <v>3649</v>
      </c>
      <c r="B946" s="328" t="s">
        <v>1800</v>
      </c>
      <c r="C946" s="344" t="s">
        <v>3650</v>
      </c>
      <c r="D946" s="362">
        <v>0.14399999999999999</v>
      </c>
      <c r="E946" s="328"/>
      <c r="F946" s="328">
        <v>0</v>
      </c>
      <c r="G946" s="362">
        <v>0</v>
      </c>
      <c r="H946" s="328">
        <v>1000</v>
      </c>
      <c r="I946" s="362">
        <v>0</v>
      </c>
      <c r="J946" s="362">
        <v>0</v>
      </c>
      <c r="K946" s="328"/>
      <c r="L946" s="328" t="s">
        <v>4363</v>
      </c>
      <c r="M946" s="329" t="s">
        <v>1602</v>
      </c>
      <c r="N946" s="377"/>
    </row>
    <row r="947" spans="1:14" ht="49.5" customHeight="1" x14ac:dyDescent="0.35">
      <c r="A947" s="337" t="s">
        <v>3651</v>
      </c>
      <c r="B947" s="328" t="s">
        <v>1807</v>
      </c>
      <c r="C947" s="344" t="s">
        <v>3652</v>
      </c>
      <c r="D947" s="362">
        <v>4.4648000000000003</v>
      </c>
      <c r="E947" s="328">
        <v>25.8</v>
      </c>
      <c r="F947" s="328">
        <v>9</v>
      </c>
      <c r="G947" s="328">
        <v>0.36909999999999998</v>
      </c>
      <c r="H947" s="328">
        <v>43</v>
      </c>
      <c r="I947" s="328">
        <v>9.01E-2</v>
      </c>
      <c r="J947" s="328">
        <v>0.124</v>
      </c>
      <c r="K947" s="328"/>
      <c r="L947" s="328" t="s">
        <v>4363</v>
      </c>
      <c r="M947" s="329"/>
      <c r="N947" s="377"/>
    </row>
    <row r="948" spans="1:14" ht="49.5" customHeight="1" x14ac:dyDescent="0.35">
      <c r="A948" s="337" t="s">
        <v>3653</v>
      </c>
      <c r="B948" s="328" t="s">
        <v>1807</v>
      </c>
      <c r="C948" s="344" t="s">
        <v>3654</v>
      </c>
      <c r="D948" s="362">
        <v>1.9419</v>
      </c>
      <c r="E948" s="328">
        <v>13.6</v>
      </c>
      <c r="F948" s="328">
        <v>5</v>
      </c>
      <c r="G948" s="328">
        <v>0.29799999999999999</v>
      </c>
      <c r="H948" s="328">
        <v>25</v>
      </c>
      <c r="I948" s="328">
        <v>7.6700000000000004E-2</v>
      </c>
      <c r="J948" s="328">
        <v>0.1021</v>
      </c>
      <c r="K948" s="328"/>
      <c r="L948" s="328" t="s">
        <v>4363</v>
      </c>
      <c r="M948" s="329"/>
      <c r="N948" s="377"/>
    </row>
    <row r="949" spans="1:14" ht="49.5" customHeight="1" x14ac:dyDescent="0.35">
      <c r="A949" s="337" t="s">
        <v>3655</v>
      </c>
      <c r="B949" s="328" t="s">
        <v>1807</v>
      </c>
      <c r="C949" s="344" t="s">
        <v>3656</v>
      </c>
      <c r="D949" s="362">
        <v>1.3914</v>
      </c>
      <c r="E949" s="328">
        <v>12.6</v>
      </c>
      <c r="F949" s="328">
        <v>4</v>
      </c>
      <c r="G949" s="328">
        <v>0.27679999999999999</v>
      </c>
      <c r="H949" s="328">
        <v>26</v>
      </c>
      <c r="I949" s="328">
        <v>6.1499999999999999E-2</v>
      </c>
      <c r="J949" s="328">
        <v>8.14E-2</v>
      </c>
      <c r="K949" s="328"/>
      <c r="L949" s="328" t="s">
        <v>4363</v>
      </c>
      <c r="M949" s="329"/>
      <c r="N949" s="377"/>
    </row>
    <row r="950" spans="1:14" ht="49.5" customHeight="1" x14ac:dyDescent="0.35">
      <c r="A950" s="337" t="s">
        <v>3657</v>
      </c>
      <c r="B950" s="328" t="s">
        <v>1807</v>
      </c>
      <c r="C950" s="344" t="s">
        <v>3658</v>
      </c>
      <c r="D950" s="362">
        <v>0.84860000000000002</v>
      </c>
      <c r="E950" s="328">
        <v>8.3000000000000007</v>
      </c>
      <c r="F950" s="328">
        <v>3</v>
      </c>
      <c r="G950" s="328">
        <v>0.23130000000000001</v>
      </c>
      <c r="H950" s="328">
        <v>17</v>
      </c>
      <c r="I950" s="328">
        <v>5.8500000000000003E-2</v>
      </c>
      <c r="J950" s="328">
        <v>7.46E-2</v>
      </c>
      <c r="K950" s="328"/>
      <c r="L950" s="328" t="s">
        <v>4363</v>
      </c>
      <c r="M950" s="329"/>
      <c r="N950" s="377"/>
    </row>
    <row r="951" spans="1:14" ht="49.5" customHeight="1" x14ac:dyDescent="0.35">
      <c r="A951" s="337" t="s">
        <v>3661</v>
      </c>
      <c r="B951" s="328" t="s">
        <v>1807</v>
      </c>
      <c r="C951" s="344" t="s">
        <v>3662</v>
      </c>
      <c r="D951" s="362">
        <v>1.8502000000000001</v>
      </c>
      <c r="E951" s="328">
        <v>12.7</v>
      </c>
      <c r="F951" s="328">
        <v>4</v>
      </c>
      <c r="G951" s="328">
        <v>0.36649999999999999</v>
      </c>
      <c r="H951" s="328">
        <v>25</v>
      </c>
      <c r="I951" s="328">
        <v>8.0799999999999997E-2</v>
      </c>
      <c r="J951" s="328">
        <v>0.107</v>
      </c>
      <c r="K951" s="328"/>
      <c r="L951" s="328" t="s">
        <v>4363</v>
      </c>
      <c r="M951" s="329"/>
      <c r="N951" s="377"/>
    </row>
    <row r="952" spans="1:14" ht="49.5" customHeight="1" x14ac:dyDescent="0.35">
      <c r="A952" s="337" t="s">
        <v>3663</v>
      </c>
      <c r="B952" s="328" t="s">
        <v>1807</v>
      </c>
      <c r="C952" s="344" t="s">
        <v>3664</v>
      </c>
      <c r="D952" s="362">
        <v>0.63419999999999999</v>
      </c>
      <c r="E952" s="328">
        <v>4.4000000000000004</v>
      </c>
      <c r="F952" s="328">
        <v>2</v>
      </c>
      <c r="G952" s="328">
        <v>0.39779999999999999</v>
      </c>
      <c r="H952" s="328">
        <v>11</v>
      </c>
      <c r="I952" s="328">
        <v>6.7199999999999996E-2</v>
      </c>
      <c r="J952" s="328">
        <v>7.8299999999999995E-2</v>
      </c>
      <c r="K952" s="328"/>
      <c r="L952" s="328" t="s">
        <v>4363</v>
      </c>
      <c r="M952" s="329"/>
      <c r="N952" s="377"/>
    </row>
    <row r="953" spans="1:14" ht="49.5" customHeight="1" x14ac:dyDescent="0.35">
      <c r="A953" s="337" t="s">
        <v>3665</v>
      </c>
      <c r="B953" s="328" t="s">
        <v>1807</v>
      </c>
      <c r="C953" s="344" t="s">
        <v>3666</v>
      </c>
      <c r="D953" s="362">
        <v>2.1107</v>
      </c>
      <c r="E953" s="328">
        <v>22.3</v>
      </c>
      <c r="F953" s="328">
        <v>0</v>
      </c>
      <c r="G953" s="362">
        <v>0</v>
      </c>
      <c r="H953" s="328">
        <v>39</v>
      </c>
      <c r="I953" s="328">
        <v>5.67E-2</v>
      </c>
      <c r="J953" s="328">
        <v>7.7600000000000002E-2</v>
      </c>
      <c r="K953" s="328"/>
      <c r="L953" s="328"/>
      <c r="M953" s="329" t="s">
        <v>4366</v>
      </c>
      <c r="N953" s="377"/>
    </row>
    <row r="954" spans="1:14" ht="49.5" customHeight="1" x14ac:dyDescent="0.35">
      <c r="A954" s="337" t="s">
        <v>3667</v>
      </c>
      <c r="B954" s="328" t="s">
        <v>1807</v>
      </c>
      <c r="C954" s="344" t="s">
        <v>3668</v>
      </c>
      <c r="D954" s="362">
        <v>0.90359999999999996</v>
      </c>
      <c r="E954" s="328">
        <v>9.6</v>
      </c>
      <c r="F954" s="328">
        <v>3</v>
      </c>
      <c r="G954" s="328">
        <v>0.27310000000000001</v>
      </c>
      <c r="H954" s="328">
        <v>21</v>
      </c>
      <c r="I954" s="328">
        <v>5.9700000000000003E-2</v>
      </c>
      <c r="J954" s="328">
        <v>7.7299999999999994E-2</v>
      </c>
      <c r="K954" s="328"/>
      <c r="L954" s="328"/>
      <c r="M954" s="329" t="s">
        <v>4365</v>
      </c>
      <c r="N954" s="377"/>
    </row>
    <row r="955" spans="1:14" ht="49.5" customHeight="1" x14ac:dyDescent="0.35">
      <c r="A955" s="337" t="s">
        <v>3669</v>
      </c>
      <c r="B955" s="328" t="s">
        <v>1807</v>
      </c>
      <c r="C955" s="344" t="s">
        <v>3670</v>
      </c>
      <c r="D955" s="362">
        <v>1.2110000000000001</v>
      </c>
      <c r="E955" s="328">
        <v>11.4</v>
      </c>
      <c r="F955" s="328">
        <v>4</v>
      </c>
      <c r="G955" s="328">
        <v>0.24529999999999999</v>
      </c>
      <c r="H955" s="328">
        <v>23</v>
      </c>
      <c r="I955" s="328">
        <v>6.0299999999999999E-2</v>
      </c>
      <c r="J955" s="328">
        <v>7.9100000000000004E-2</v>
      </c>
      <c r="K955" s="328"/>
      <c r="L955" s="328"/>
      <c r="M955" s="329"/>
      <c r="N955" s="377"/>
    </row>
    <row r="956" spans="1:14" ht="49.5" customHeight="1" x14ac:dyDescent="0.35">
      <c r="A956" s="337" t="s">
        <v>3671</v>
      </c>
      <c r="B956" s="328" t="s">
        <v>1807</v>
      </c>
      <c r="C956" s="344" t="s">
        <v>3672</v>
      </c>
      <c r="D956" s="362">
        <v>0.62480000000000002</v>
      </c>
      <c r="E956" s="328">
        <v>4.8</v>
      </c>
      <c r="F956" s="328">
        <v>2</v>
      </c>
      <c r="G956" s="328">
        <v>0.27910000000000001</v>
      </c>
      <c r="H956" s="328">
        <v>8</v>
      </c>
      <c r="I956" s="328">
        <v>8.14E-2</v>
      </c>
      <c r="J956" s="328">
        <v>9.6299999999999997E-2</v>
      </c>
      <c r="K956" s="328"/>
      <c r="L956" s="328"/>
      <c r="M956" s="329"/>
      <c r="N956" s="377"/>
    </row>
    <row r="957" spans="1:14" ht="49.5" customHeight="1" x14ac:dyDescent="0.35">
      <c r="A957" s="337" t="s">
        <v>3673</v>
      </c>
      <c r="B957" s="328" t="s">
        <v>1807</v>
      </c>
      <c r="C957" s="344" t="s">
        <v>3674</v>
      </c>
      <c r="D957" s="362">
        <v>0.58520000000000005</v>
      </c>
      <c r="E957" s="328">
        <v>4.5999999999999996</v>
      </c>
      <c r="F957" s="328">
        <v>2</v>
      </c>
      <c r="G957" s="328">
        <v>0.25480000000000003</v>
      </c>
      <c r="H957" s="328">
        <v>8</v>
      </c>
      <c r="I957" s="328">
        <v>7.7499999999999999E-2</v>
      </c>
      <c r="J957" s="328">
        <v>9.0999999999999998E-2</v>
      </c>
      <c r="K957" s="328"/>
      <c r="L957" s="328"/>
      <c r="M957" s="329"/>
      <c r="N957" s="377"/>
    </row>
    <row r="958" spans="1:14" ht="49.5" customHeight="1" x14ac:dyDescent="0.35">
      <c r="A958" s="337" t="s">
        <v>3675</v>
      </c>
      <c r="B958" s="328" t="s">
        <v>1807</v>
      </c>
      <c r="C958" s="344" t="s">
        <v>3676</v>
      </c>
      <c r="D958" s="362">
        <v>0.70809999999999995</v>
      </c>
      <c r="E958" s="328">
        <v>7.1</v>
      </c>
      <c r="F958" s="328">
        <v>2</v>
      </c>
      <c r="G958" s="328">
        <v>0.55179999999999996</v>
      </c>
      <c r="H958" s="328">
        <v>14</v>
      </c>
      <c r="I958" s="328">
        <v>5.8599999999999999E-2</v>
      </c>
      <c r="J958" s="328">
        <v>7.3400000000000007E-2</v>
      </c>
      <c r="K958" s="328"/>
      <c r="L958" s="328"/>
      <c r="M958" s="329"/>
      <c r="N958" s="377"/>
    </row>
    <row r="959" spans="1:14" ht="49.5" customHeight="1" x14ac:dyDescent="0.35">
      <c r="A959" s="337" t="s">
        <v>3677</v>
      </c>
      <c r="B959" s="328" t="s">
        <v>1807</v>
      </c>
      <c r="C959" s="344" t="s">
        <v>3678</v>
      </c>
      <c r="D959" s="362">
        <v>0.63519999999999999</v>
      </c>
      <c r="E959" s="328">
        <v>5.0999999999999996</v>
      </c>
      <c r="F959" s="328">
        <v>2</v>
      </c>
      <c r="G959" s="328">
        <v>0.40649999999999997</v>
      </c>
      <c r="H959" s="328">
        <v>12</v>
      </c>
      <c r="I959" s="328">
        <v>6.5500000000000003E-2</v>
      </c>
      <c r="J959" s="328">
        <v>7.8299999999999995E-2</v>
      </c>
      <c r="K959" s="328"/>
      <c r="L959" s="328"/>
      <c r="M959" s="329"/>
      <c r="N959" s="377"/>
    </row>
    <row r="960" spans="1:14" ht="49.5" customHeight="1" x14ac:dyDescent="0.35">
      <c r="A960" s="337" t="s">
        <v>3679</v>
      </c>
      <c r="B960" s="328" t="s">
        <v>1807</v>
      </c>
      <c r="C960" s="344" t="s">
        <v>3680</v>
      </c>
      <c r="D960" s="362">
        <v>0.48409999999999997</v>
      </c>
      <c r="E960" s="328">
        <v>3.3</v>
      </c>
      <c r="F960" s="328">
        <v>2</v>
      </c>
      <c r="G960" s="328">
        <v>0.312</v>
      </c>
      <c r="H960" s="328">
        <v>7</v>
      </c>
      <c r="I960" s="328">
        <v>6.2E-2</v>
      </c>
      <c r="J960" s="328">
        <v>6.8000000000000005E-2</v>
      </c>
      <c r="K960" s="328"/>
      <c r="L960" s="328"/>
      <c r="M960" s="329"/>
      <c r="N960" s="377"/>
    </row>
    <row r="961" spans="1:14" ht="49.5" customHeight="1" x14ac:dyDescent="0.35">
      <c r="A961" s="337" t="s">
        <v>3681</v>
      </c>
      <c r="B961" s="328" t="s">
        <v>1807</v>
      </c>
      <c r="C961" s="344" t="s">
        <v>3682</v>
      </c>
      <c r="D961" s="362">
        <v>8.9599999999999999E-2</v>
      </c>
      <c r="E961" s="328"/>
      <c r="F961" s="328">
        <v>0</v>
      </c>
      <c r="G961" s="362">
        <v>0</v>
      </c>
      <c r="H961" s="328">
        <v>1000</v>
      </c>
      <c r="I961" s="362">
        <v>0</v>
      </c>
      <c r="J961" s="362">
        <v>0</v>
      </c>
      <c r="K961" s="328"/>
      <c r="L961" s="328" t="s">
        <v>4363</v>
      </c>
      <c r="M961" s="329" t="s">
        <v>1602</v>
      </c>
      <c r="N961" s="377"/>
    </row>
    <row r="962" spans="1:14" ht="49.5" customHeight="1" x14ac:dyDescent="0.35">
      <c r="A962" s="337" t="s">
        <v>3683</v>
      </c>
      <c r="B962" s="328" t="s">
        <v>1807</v>
      </c>
      <c r="C962" s="344" t="s">
        <v>3684</v>
      </c>
      <c r="D962" s="362">
        <v>9.1300000000000006E-2</v>
      </c>
      <c r="E962" s="328"/>
      <c r="F962" s="328">
        <v>0</v>
      </c>
      <c r="G962" s="362">
        <v>0</v>
      </c>
      <c r="H962" s="328">
        <v>1000</v>
      </c>
      <c r="I962" s="362">
        <v>0</v>
      </c>
      <c r="J962" s="362">
        <v>0</v>
      </c>
      <c r="K962" s="328"/>
      <c r="L962" s="328" t="s">
        <v>4363</v>
      </c>
      <c r="M962" s="329" t="s">
        <v>1602</v>
      </c>
      <c r="N962" s="377"/>
    </row>
    <row r="963" spans="1:14" ht="49.5" customHeight="1" x14ac:dyDescent="0.35">
      <c r="A963" s="337" t="s">
        <v>3685</v>
      </c>
      <c r="B963" s="328" t="s">
        <v>1807</v>
      </c>
      <c r="C963" s="344" t="s">
        <v>3686</v>
      </c>
      <c r="D963" s="362">
        <v>0.18640000000000001</v>
      </c>
      <c r="E963" s="328"/>
      <c r="F963" s="328">
        <v>0</v>
      </c>
      <c r="G963" s="362">
        <v>0</v>
      </c>
      <c r="H963" s="328">
        <v>1000</v>
      </c>
      <c r="I963" s="362">
        <v>0</v>
      </c>
      <c r="J963" s="362">
        <v>0</v>
      </c>
      <c r="K963" s="328"/>
      <c r="L963" s="328" t="s">
        <v>4363</v>
      </c>
      <c r="M963" s="329" t="s">
        <v>1602</v>
      </c>
      <c r="N963" s="377"/>
    </row>
    <row r="964" spans="1:14" ht="49.5" customHeight="1" x14ac:dyDescent="0.35">
      <c r="A964" s="337" t="s">
        <v>3687</v>
      </c>
      <c r="B964" s="328" t="s">
        <v>1807</v>
      </c>
      <c r="C964" s="344" t="s">
        <v>3688</v>
      </c>
      <c r="D964" s="362">
        <v>1.6792</v>
      </c>
      <c r="E964" s="328">
        <v>11.1</v>
      </c>
      <c r="F964" s="328">
        <v>4</v>
      </c>
      <c r="G964" s="328">
        <v>0.34379999999999999</v>
      </c>
      <c r="H964" s="328">
        <v>25</v>
      </c>
      <c r="I964" s="328">
        <v>8.6699999999999999E-2</v>
      </c>
      <c r="J964" s="328">
        <v>0.11360000000000001</v>
      </c>
      <c r="K964" s="328"/>
      <c r="L964" s="328"/>
      <c r="M964" s="329"/>
      <c r="N964" s="377"/>
    </row>
    <row r="965" spans="1:14" ht="49.5" customHeight="1" x14ac:dyDescent="0.35">
      <c r="A965" s="337" t="s">
        <v>3689</v>
      </c>
      <c r="B965" s="328" t="s">
        <v>1807</v>
      </c>
      <c r="C965" s="344" t="s">
        <v>3690</v>
      </c>
      <c r="D965" s="362">
        <v>0.62439999999999996</v>
      </c>
      <c r="E965" s="328">
        <v>4.2</v>
      </c>
      <c r="F965" s="328">
        <v>2</v>
      </c>
      <c r="G965" s="328">
        <v>0.438</v>
      </c>
      <c r="H965" s="328">
        <v>9</v>
      </c>
      <c r="I965" s="328">
        <v>7.9399999999999998E-2</v>
      </c>
      <c r="J965" s="328">
        <v>9.1600000000000001E-2</v>
      </c>
      <c r="K965" s="328"/>
      <c r="L965" s="328"/>
      <c r="M965" s="329"/>
      <c r="N965" s="377"/>
    </row>
    <row r="966" spans="1:14" ht="49.5" customHeight="1" x14ac:dyDescent="0.35">
      <c r="A966" s="337" t="s">
        <v>3691</v>
      </c>
      <c r="B966" s="328" t="s">
        <v>1807</v>
      </c>
      <c r="C966" s="344" t="s">
        <v>3692</v>
      </c>
      <c r="D966" s="362">
        <v>1.3462000000000001</v>
      </c>
      <c r="E966" s="328">
        <v>8.1999999999999993</v>
      </c>
      <c r="F966" s="328">
        <v>3</v>
      </c>
      <c r="G966" s="328">
        <v>0.39069999999999999</v>
      </c>
      <c r="H966" s="328">
        <v>15</v>
      </c>
      <c r="I966" s="328">
        <v>0.10009999999999999</v>
      </c>
      <c r="J966" s="328">
        <v>0.12740000000000001</v>
      </c>
      <c r="K966" s="328"/>
      <c r="L966" s="328"/>
      <c r="M966" s="329"/>
      <c r="N966" s="377"/>
    </row>
    <row r="967" spans="1:14" ht="49.5" customHeight="1" x14ac:dyDescent="0.35">
      <c r="A967" s="337" t="s">
        <v>3693</v>
      </c>
      <c r="B967" s="328" t="s">
        <v>1807</v>
      </c>
      <c r="C967" s="344" t="s">
        <v>3694</v>
      </c>
      <c r="D967" s="362">
        <v>0.77580000000000005</v>
      </c>
      <c r="E967" s="328">
        <v>5.9</v>
      </c>
      <c r="F967" s="328">
        <v>2</v>
      </c>
      <c r="G967" s="328">
        <v>0.29620000000000002</v>
      </c>
      <c r="H967" s="328">
        <v>13</v>
      </c>
      <c r="I967" s="328">
        <v>7.0300000000000001E-2</v>
      </c>
      <c r="J967" s="328">
        <v>8.5800000000000001E-2</v>
      </c>
      <c r="K967" s="328"/>
      <c r="L967" s="328"/>
      <c r="M967" s="329"/>
      <c r="N967" s="377"/>
    </row>
    <row r="968" spans="1:14" ht="49.5" customHeight="1" x14ac:dyDescent="0.35">
      <c r="A968" s="337" t="s">
        <v>3695</v>
      </c>
      <c r="B968" s="328" t="s">
        <v>1807</v>
      </c>
      <c r="C968" s="344" t="s">
        <v>3696</v>
      </c>
      <c r="D968" s="362">
        <v>0.25590000000000002</v>
      </c>
      <c r="E968" s="328">
        <v>1</v>
      </c>
      <c r="F968" s="328">
        <v>1</v>
      </c>
      <c r="G968" s="328">
        <v>0.1207</v>
      </c>
      <c r="H968" s="328">
        <v>1</v>
      </c>
      <c r="I968" s="328">
        <v>8.4500000000000006E-2</v>
      </c>
      <c r="J968" s="328">
        <v>6.0400000000000002E-2</v>
      </c>
      <c r="K968" s="328"/>
      <c r="L968" s="328"/>
      <c r="M968" s="329"/>
      <c r="N968" s="377"/>
    </row>
    <row r="969" spans="1:14" ht="49.5" customHeight="1" x14ac:dyDescent="0.35">
      <c r="A969" s="337" t="s">
        <v>3697</v>
      </c>
      <c r="B969" s="328" t="s">
        <v>1807</v>
      </c>
      <c r="C969" s="344" t="s">
        <v>3698</v>
      </c>
      <c r="D969" s="362">
        <v>0.27089999999999997</v>
      </c>
      <c r="E969" s="328">
        <v>1</v>
      </c>
      <c r="F969" s="328">
        <v>0</v>
      </c>
      <c r="G969" s="362">
        <v>0</v>
      </c>
      <c r="H969" s="328">
        <v>1000</v>
      </c>
      <c r="I969" s="362">
        <v>0</v>
      </c>
      <c r="J969" s="328">
        <v>8.5699999999999998E-2</v>
      </c>
      <c r="K969" s="328"/>
      <c r="L969" s="328" t="s">
        <v>4363</v>
      </c>
      <c r="M969" s="329" t="s">
        <v>4369</v>
      </c>
      <c r="N969" s="377"/>
    </row>
    <row r="970" spans="1:14" ht="49.5" customHeight="1" x14ac:dyDescent="0.35">
      <c r="A970" s="337" t="s">
        <v>3699</v>
      </c>
      <c r="B970" s="328" t="s">
        <v>1807</v>
      </c>
      <c r="C970" s="344" t="s">
        <v>3700</v>
      </c>
      <c r="D970" s="362">
        <v>3.8586999999999998</v>
      </c>
      <c r="E970" s="328">
        <v>8.4</v>
      </c>
      <c r="F970" s="328">
        <v>3</v>
      </c>
      <c r="G970" s="328">
        <v>0.99639999999999995</v>
      </c>
      <c r="H970" s="328">
        <v>20</v>
      </c>
      <c r="I970" s="328">
        <v>0.24909999999999999</v>
      </c>
      <c r="J970" s="328">
        <v>0.318</v>
      </c>
      <c r="K970" s="328"/>
      <c r="L970" s="328"/>
      <c r="M970" s="329" t="s">
        <v>4365</v>
      </c>
      <c r="N970" s="377"/>
    </row>
    <row r="971" spans="1:14" ht="49.5" customHeight="1" thickBot="1" x14ac:dyDescent="0.4">
      <c r="A971" s="337" t="s">
        <v>3703</v>
      </c>
      <c r="B971" s="328" t="s">
        <v>1807</v>
      </c>
      <c r="C971" s="344" t="s">
        <v>3704</v>
      </c>
      <c r="D971" s="362">
        <v>1.0490999999999999</v>
      </c>
      <c r="E971" s="328">
        <v>10.6</v>
      </c>
      <c r="F971" s="328">
        <v>4</v>
      </c>
      <c r="G971" s="328">
        <v>0.22689999999999999</v>
      </c>
      <c r="H971" s="328">
        <v>24</v>
      </c>
      <c r="I971" s="328">
        <v>5.9900000000000002E-2</v>
      </c>
      <c r="J971" s="328">
        <v>7.8200000000000006E-2</v>
      </c>
      <c r="K971" s="328"/>
      <c r="L971" s="328"/>
      <c r="M971" s="329"/>
      <c r="N971" s="377"/>
    </row>
    <row r="972" spans="1:14" ht="30" customHeight="1" thickBot="1" x14ac:dyDescent="0.4">
      <c r="A972" s="348" t="s">
        <v>4382</v>
      </c>
      <c r="B972" s="324"/>
      <c r="C972" s="342"/>
      <c r="D972" s="366"/>
      <c r="E972" s="324"/>
      <c r="F972" s="324"/>
      <c r="G972" s="324"/>
      <c r="H972" s="324"/>
      <c r="I972" s="324"/>
      <c r="J972" s="324"/>
      <c r="K972" s="324"/>
      <c r="L972" s="324"/>
      <c r="M972" s="325"/>
      <c r="N972" s="377"/>
    </row>
    <row r="973" spans="1:14" ht="49.5" customHeight="1" x14ac:dyDescent="0.35">
      <c r="A973" s="337" t="s">
        <v>3705</v>
      </c>
      <c r="B973" s="328" t="s">
        <v>1592</v>
      </c>
      <c r="C973" s="344" t="s">
        <v>3706</v>
      </c>
      <c r="D973" s="362">
        <v>5.7558999999999996</v>
      </c>
      <c r="E973" s="328">
        <v>15.5</v>
      </c>
      <c r="F973" s="328">
        <v>5</v>
      </c>
      <c r="G973" s="328">
        <v>0.43020000000000003</v>
      </c>
      <c r="H973" s="328">
        <v>33</v>
      </c>
      <c r="I973" s="328">
        <v>9.7100000000000006E-2</v>
      </c>
      <c r="J973" s="328">
        <v>0.13039999999999999</v>
      </c>
      <c r="K973" s="328"/>
      <c r="L973" s="328"/>
      <c r="M973" s="329" t="s">
        <v>4364</v>
      </c>
      <c r="N973" s="377"/>
    </row>
    <row r="974" spans="1:14" ht="49.5" customHeight="1" x14ac:dyDescent="0.35">
      <c r="A974" s="337" t="s">
        <v>3707</v>
      </c>
      <c r="B974" s="328" t="s">
        <v>1592</v>
      </c>
      <c r="C974" s="344" t="s">
        <v>3708</v>
      </c>
      <c r="D974" s="362">
        <v>2.1383999999999999</v>
      </c>
      <c r="E974" s="328">
        <v>4.2</v>
      </c>
      <c r="F974" s="328">
        <v>2</v>
      </c>
      <c r="G974" s="328">
        <v>0.25600000000000001</v>
      </c>
      <c r="H974" s="328">
        <v>8</v>
      </c>
      <c r="I974" s="328">
        <v>8.5300000000000001E-2</v>
      </c>
      <c r="J974" s="328">
        <v>9.8500000000000004E-2</v>
      </c>
      <c r="K974" s="328"/>
      <c r="L974" s="328"/>
      <c r="M974" s="329"/>
      <c r="N974" s="377"/>
    </row>
    <row r="975" spans="1:14" ht="49.5" customHeight="1" x14ac:dyDescent="0.35">
      <c r="A975" s="337" t="s">
        <v>3709</v>
      </c>
      <c r="B975" s="328" t="s">
        <v>1592</v>
      </c>
      <c r="C975" s="344" t="s">
        <v>3572</v>
      </c>
      <c r="D975" s="362">
        <v>1.5186999999999999</v>
      </c>
      <c r="E975" s="328">
        <v>10.1</v>
      </c>
      <c r="F975" s="328">
        <v>3</v>
      </c>
      <c r="G975" s="328">
        <v>0.34100000000000003</v>
      </c>
      <c r="H975" s="328">
        <v>23</v>
      </c>
      <c r="I975" s="328">
        <v>7.0900000000000005E-2</v>
      </c>
      <c r="J975" s="328">
        <v>9.2200000000000004E-2</v>
      </c>
      <c r="K975" s="328"/>
      <c r="L975" s="328"/>
      <c r="M975" s="329" t="s">
        <v>4365</v>
      </c>
      <c r="N975" s="377"/>
    </row>
    <row r="976" spans="1:14" ht="49.5" customHeight="1" x14ac:dyDescent="0.35">
      <c r="A976" s="337" t="s">
        <v>3710</v>
      </c>
      <c r="B976" s="328" t="s">
        <v>1592</v>
      </c>
      <c r="C976" s="344" t="s">
        <v>3711</v>
      </c>
      <c r="D976" s="362">
        <v>0.92320000000000002</v>
      </c>
      <c r="E976" s="328">
        <v>5.4</v>
      </c>
      <c r="F976" s="328">
        <v>2</v>
      </c>
      <c r="G976" s="328">
        <v>0.28100000000000003</v>
      </c>
      <c r="H976" s="328">
        <v>9</v>
      </c>
      <c r="I976" s="328">
        <v>7.2800000000000004E-2</v>
      </c>
      <c r="J976" s="328">
        <v>8.7800000000000003E-2</v>
      </c>
      <c r="K976" s="328"/>
      <c r="L976" s="328"/>
      <c r="M976" s="329"/>
      <c r="N976" s="377"/>
    </row>
    <row r="977" spans="1:14" ht="49.5" customHeight="1" x14ac:dyDescent="0.35">
      <c r="A977" s="337" t="s">
        <v>3712</v>
      </c>
      <c r="B977" s="328" t="s">
        <v>1592</v>
      </c>
      <c r="C977" s="344" t="s">
        <v>3713</v>
      </c>
      <c r="D977" s="362">
        <v>0.4854</v>
      </c>
      <c r="E977" s="328"/>
      <c r="F977" s="328">
        <v>0</v>
      </c>
      <c r="G977" s="362">
        <v>0</v>
      </c>
      <c r="H977" s="328">
        <v>1000</v>
      </c>
      <c r="I977" s="362">
        <v>0</v>
      </c>
      <c r="J977" s="362">
        <v>0</v>
      </c>
      <c r="K977" s="328"/>
      <c r="L977" s="328" t="s">
        <v>4363</v>
      </c>
      <c r="M977" s="329" t="s">
        <v>1602</v>
      </c>
      <c r="N977" s="377"/>
    </row>
    <row r="978" spans="1:14" ht="49.5" customHeight="1" x14ac:dyDescent="0.35">
      <c r="A978" s="337" t="s">
        <v>3714</v>
      </c>
      <c r="B978" s="328" t="s">
        <v>1592</v>
      </c>
      <c r="C978" s="344" t="s">
        <v>3715</v>
      </c>
      <c r="D978" s="362">
        <v>1.2464999999999999</v>
      </c>
      <c r="E978" s="328">
        <v>4.7</v>
      </c>
      <c r="F978" s="328">
        <v>0</v>
      </c>
      <c r="G978" s="362">
        <v>0</v>
      </c>
      <c r="H978" s="328">
        <v>11</v>
      </c>
      <c r="I978" s="328">
        <v>0.1135</v>
      </c>
      <c r="J978" s="328">
        <v>0.13370000000000001</v>
      </c>
      <c r="K978" s="328"/>
      <c r="L978" s="328"/>
      <c r="M978" s="329"/>
      <c r="N978" s="377"/>
    </row>
    <row r="979" spans="1:14" ht="49.5" customHeight="1" x14ac:dyDescent="0.35">
      <c r="A979" s="337" t="s">
        <v>3716</v>
      </c>
      <c r="B979" s="328" t="s">
        <v>1592</v>
      </c>
      <c r="C979" s="344" t="s">
        <v>3717</v>
      </c>
      <c r="D979" s="362">
        <v>1.4579</v>
      </c>
      <c r="E979" s="328">
        <v>4.8</v>
      </c>
      <c r="F979" s="328">
        <v>0</v>
      </c>
      <c r="G979" s="362">
        <v>0</v>
      </c>
      <c r="H979" s="328">
        <v>10</v>
      </c>
      <c r="I979" s="328">
        <v>0.1295</v>
      </c>
      <c r="J979" s="328">
        <v>0.15310000000000001</v>
      </c>
      <c r="K979" s="328"/>
      <c r="L979" s="328"/>
      <c r="M979" s="329"/>
      <c r="N979" s="377"/>
    </row>
    <row r="980" spans="1:14" ht="49.5" customHeight="1" x14ac:dyDescent="0.35">
      <c r="A980" s="337" t="s">
        <v>3718</v>
      </c>
      <c r="B980" s="328" t="s">
        <v>1592</v>
      </c>
      <c r="C980" s="344" t="s">
        <v>3719</v>
      </c>
      <c r="D980" s="362">
        <v>0.83289999999999997</v>
      </c>
      <c r="E980" s="328">
        <v>4</v>
      </c>
      <c r="F980" s="328">
        <v>0</v>
      </c>
      <c r="G980" s="362">
        <v>0</v>
      </c>
      <c r="H980" s="328">
        <v>8</v>
      </c>
      <c r="I980" s="328">
        <v>7.8600000000000003E-2</v>
      </c>
      <c r="J980" s="328">
        <v>8.9800000000000005E-2</v>
      </c>
      <c r="K980" s="328"/>
      <c r="L980" s="328"/>
      <c r="M980" s="329"/>
      <c r="N980" s="377"/>
    </row>
    <row r="981" spans="1:14" ht="49.5" customHeight="1" x14ac:dyDescent="0.35">
      <c r="A981" s="337" t="s">
        <v>3720</v>
      </c>
      <c r="B981" s="328" t="s">
        <v>1592</v>
      </c>
      <c r="C981" s="344" t="s">
        <v>3721</v>
      </c>
      <c r="D981" s="362">
        <v>0.17549999999999999</v>
      </c>
      <c r="E981" s="328"/>
      <c r="F981" s="328">
        <v>0</v>
      </c>
      <c r="G981" s="362">
        <v>0</v>
      </c>
      <c r="H981" s="328">
        <v>1000</v>
      </c>
      <c r="I981" s="362">
        <v>0</v>
      </c>
      <c r="J981" s="362">
        <v>0</v>
      </c>
      <c r="K981" s="328"/>
      <c r="L981" s="328" t="s">
        <v>4363</v>
      </c>
      <c r="M981" s="329" t="s">
        <v>1602</v>
      </c>
      <c r="N981" s="377"/>
    </row>
    <row r="982" spans="1:14" ht="49.5" customHeight="1" x14ac:dyDescent="0.35">
      <c r="A982" s="337" t="s">
        <v>3722</v>
      </c>
      <c r="B982" s="328" t="s">
        <v>1592</v>
      </c>
      <c r="C982" s="344" t="s">
        <v>3723</v>
      </c>
      <c r="D982" s="362">
        <v>2.2280000000000002</v>
      </c>
      <c r="E982" s="328">
        <v>16.600000000000001</v>
      </c>
      <c r="F982" s="328">
        <v>6</v>
      </c>
      <c r="G982" s="328">
        <v>0.26619999999999999</v>
      </c>
      <c r="H982" s="328">
        <v>31</v>
      </c>
      <c r="I982" s="328">
        <v>6.7299999999999999E-2</v>
      </c>
      <c r="J982" s="328">
        <v>9.0700000000000003E-2</v>
      </c>
      <c r="K982" s="328"/>
      <c r="L982" s="328"/>
      <c r="M982" s="329"/>
      <c r="N982" s="377"/>
    </row>
    <row r="983" spans="1:14" ht="49.5" customHeight="1" x14ac:dyDescent="0.35">
      <c r="A983" s="337" t="s">
        <v>3724</v>
      </c>
      <c r="B983" s="328" t="s">
        <v>1592</v>
      </c>
      <c r="C983" s="344" t="s">
        <v>3725</v>
      </c>
      <c r="D983" s="362">
        <v>0.61970000000000003</v>
      </c>
      <c r="E983" s="328">
        <v>1.6</v>
      </c>
      <c r="F983" s="328">
        <v>0</v>
      </c>
      <c r="G983" s="362">
        <v>0</v>
      </c>
      <c r="H983" s="328">
        <v>3</v>
      </c>
      <c r="I983" s="328">
        <v>0.104</v>
      </c>
      <c r="J983" s="328">
        <v>9.1499999999999998E-2</v>
      </c>
      <c r="K983" s="328"/>
      <c r="L983" s="328"/>
      <c r="M983" s="329"/>
      <c r="N983" s="377"/>
    </row>
    <row r="984" spans="1:14" ht="49.5" customHeight="1" x14ac:dyDescent="0.35">
      <c r="A984" s="337" t="s">
        <v>3726</v>
      </c>
      <c r="B984" s="328" t="s">
        <v>1592</v>
      </c>
      <c r="C984" s="344" t="s">
        <v>3727</v>
      </c>
      <c r="D984" s="362">
        <v>0.5423</v>
      </c>
      <c r="E984" s="328">
        <v>1.4</v>
      </c>
      <c r="F984" s="328">
        <v>1</v>
      </c>
      <c r="G984" s="328">
        <v>0.24329999999999999</v>
      </c>
      <c r="H984" s="328">
        <v>2</v>
      </c>
      <c r="I984" s="328">
        <v>0.1217</v>
      </c>
      <c r="J984" s="328">
        <v>0.1014</v>
      </c>
      <c r="K984" s="328"/>
      <c r="L984" s="328"/>
      <c r="M984" s="329"/>
      <c r="N984" s="377"/>
    </row>
    <row r="985" spans="1:14" ht="49.5" customHeight="1" x14ac:dyDescent="0.35">
      <c r="A985" s="337" t="s">
        <v>3728</v>
      </c>
      <c r="B985" s="328" t="s">
        <v>1592</v>
      </c>
      <c r="C985" s="344" t="s">
        <v>3729</v>
      </c>
      <c r="D985" s="362">
        <v>0.50090000000000001</v>
      </c>
      <c r="E985" s="328">
        <v>2.5</v>
      </c>
      <c r="F985" s="328">
        <v>0</v>
      </c>
      <c r="G985" s="362">
        <v>0</v>
      </c>
      <c r="H985" s="328">
        <v>6</v>
      </c>
      <c r="I985" s="328">
        <v>6.8000000000000005E-2</v>
      </c>
      <c r="J985" s="328">
        <v>6.9400000000000003E-2</v>
      </c>
      <c r="K985" s="328"/>
      <c r="L985" s="328"/>
      <c r="M985" s="329"/>
      <c r="N985" s="377"/>
    </row>
    <row r="986" spans="1:14" ht="49.5" customHeight="1" x14ac:dyDescent="0.35">
      <c r="A986" s="337" t="s">
        <v>3730</v>
      </c>
      <c r="B986" s="328" t="s">
        <v>1592</v>
      </c>
      <c r="C986" s="344" t="s">
        <v>3731</v>
      </c>
      <c r="D986" s="362">
        <v>0.25540000000000002</v>
      </c>
      <c r="E986" s="328"/>
      <c r="F986" s="328">
        <v>0</v>
      </c>
      <c r="G986" s="362">
        <v>0</v>
      </c>
      <c r="H986" s="328">
        <v>1000</v>
      </c>
      <c r="I986" s="362">
        <v>0</v>
      </c>
      <c r="J986" s="362">
        <v>0</v>
      </c>
      <c r="K986" s="328"/>
      <c r="L986" s="328" t="s">
        <v>4363</v>
      </c>
      <c r="M986" s="329" t="s">
        <v>1602</v>
      </c>
      <c r="N986" s="377"/>
    </row>
    <row r="987" spans="1:14" ht="49.5" customHeight="1" x14ac:dyDescent="0.35">
      <c r="A987" s="337" t="s">
        <v>3732</v>
      </c>
      <c r="B987" s="328" t="s">
        <v>1592</v>
      </c>
      <c r="C987" s="344" t="s">
        <v>3733</v>
      </c>
      <c r="D987" s="362">
        <v>0.21010000000000001</v>
      </c>
      <c r="E987" s="328"/>
      <c r="F987" s="328">
        <v>0</v>
      </c>
      <c r="G987" s="362">
        <v>0</v>
      </c>
      <c r="H987" s="328">
        <v>1000</v>
      </c>
      <c r="I987" s="362">
        <v>0</v>
      </c>
      <c r="J987" s="362">
        <v>0</v>
      </c>
      <c r="K987" s="328"/>
      <c r="L987" s="328" t="s">
        <v>4363</v>
      </c>
      <c r="M987" s="329" t="s">
        <v>1602</v>
      </c>
      <c r="N987" s="377"/>
    </row>
    <row r="988" spans="1:14" ht="49.5" customHeight="1" x14ac:dyDescent="0.35">
      <c r="A988" s="337" t="s">
        <v>3734</v>
      </c>
      <c r="B988" s="328" t="s">
        <v>1592</v>
      </c>
      <c r="C988" s="344" t="s">
        <v>3735</v>
      </c>
      <c r="D988" s="362">
        <v>0.15809999999999999</v>
      </c>
      <c r="E988" s="328"/>
      <c r="F988" s="328">
        <v>0</v>
      </c>
      <c r="G988" s="362">
        <v>0</v>
      </c>
      <c r="H988" s="328">
        <v>1000</v>
      </c>
      <c r="I988" s="362">
        <v>0</v>
      </c>
      <c r="J988" s="362">
        <v>0</v>
      </c>
      <c r="K988" s="328"/>
      <c r="L988" s="328" t="s">
        <v>4363</v>
      </c>
      <c r="M988" s="329" t="s">
        <v>1602</v>
      </c>
      <c r="N988" s="377"/>
    </row>
    <row r="989" spans="1:14" ht="49.5" customHeight="1" x14ac:dyDescent="0.35">
      <c r="A989" s="337" t="s">
        <v>3736</v>
      </c>
      <c r="B989" s="328" t="s">
        <v>1592</v>
      </c>
      <c r="C989" s="344" t="s">
        <v>3737</v>
      </c>
      <c r="D989" s="362">
        <v>0.4088</v>
      </c>
      <c r="E989" s="328">
        <v>2.1</v>
      </c>
      <c r="F989" s="328">
        <v>1</v>
      </c>
      <c r="G989" s="328">
        <v>0.22020000000000001</v>
      </c>
      <c r="H989" s="328">
        <v>6</v>
      </c>
      <c r="I989" s="328">
        <v>7.3400000000000007E-2</v>
      </c>
      <c r="J989" s="328">
        <v>7.0999999999999994E-2</v>
      </c>
      <c r="K989" s="328"/>
      <c r="L989" s="328"/>
      <c r="M989" s="329"/>
      <c r="N989" s="377"/>
    </row>
    <row r="990" spans="1:14" ht="49.5" customHeight="1" x14ac:dyDescent="0.35">
      <c r="A990" s="337" t="s">
        <v>3738</v>
      </c>
      <c r="B990" s="328" t="s">
        <v>1592</v>
      </c>
      <c r="C990" s="344" t="s">
        <v>3739</v>
      </c>
      <c r="D990" s="362">
        <v>0.47049999999999997</v>
      </c>
      <c r="E990" s="328"/>
      <c r="F990" s="328">
        <v>0</v>
      </c>
      <c r="G990" s="362">
        <v>0</v>
      </c>
      <c r="H990" s="328">
        <v>1000</v>
      </c>
      <c r="I990" s="362">
        <v>0</v>
      </c>
      <c r="J990" s="362">
        <v>0</v>
      </c>
      <c r="K990" s="328"/>
      <c r="L990" s="328" t="s">
        <v>4363</v>
      </c>
      <c r="M990" s="329" t="s">
        <v>1602</v>
      </c>
      <c r="N990" s="377"/>
    </row>
    <row r="991" spans="1:14" ht="49.5" customHeight="1" x14ac:dyDescent="0.35">
      <c r="A991" s="337" t="s">
        <v>3740</v>
      </c>
      <c r="B991" s="328" t="s">
        <v>1592</v>
      </c>
      <c r="C991" s="344" t="s">
        <v>3741</v>
      </c>
      <c r="D991" s="362">
        <v>0.52029999999999998</v>
      </c>
      <c r="E991" s="328">
        <v>2.6</v>
      </c>
      <c r="F991" s="328">
        <v>1</v>
      </c>
      <c r="G991" s="328">
        <v>0.2177</v>
      </c>
      <c r="H991" s="328">
        <v>7</v>
      </c>
      <c r="I991" s="328">
        <v>5.8599999999999999E-2</v>
      </c>
      <c r="J991" s="328">
        <v>6.0499999999999998E-2</v>
      </c>
      <c r="K991" s="328"/>
      <c r="L991" s="328"/>
      <c r="M991" s="329"/>
      <c r="N991" s="377"/>
    </row>
    <row r="992" spans="1:14" ht="49.5" customHeight="1" x14ac:dyDescent="0.35">
      <c r="A992" s="337" t="s">
        <v>3742</v>
      </c>
      <c r="B992" s="328" t="s">
        <v>1592</v>
      </c>
      <c r="C992" s="344" t="s">
        <v>3743</v>
      </c>
      <c r="D992" s="362">
        <v>2.6101000000000001</v>
      </c>
      <c r="E992" s="328">
        <v>3</v>
      </c>
      <c r="F992" s="328">
        <v>2</v>
      </c>
      <c r="G992" s="328">
        <v>0.26240000000000002</v>
      </c>
      <c r="H992" s="328">
        <v>3</v>
      </c>
      <c r="I992" s="328">
        <v>0.1225</v>
      </c>
      <c r="J992" s="328">
        <v>0.13120000000000001</v>
      </c>
      <c r="K992" s="328"/>
      <c r="L992" s="328" t="s">
        <v>4363</v>
      </c>
      <c r="M992" s="329"/>
      <c r="N992" s="377"/>
    </row>
    <row r="993" spans="1:14" ht="49.5" customHeight="1" x14ac:dyDescent="0.35">
      <c r="A993" s="337" t="s">
        <v>3744</v>
      </c>
      <c r="B993" s="328" t="s">
        <v>1592</v>
      </c>
      <c r="C993" s="344" t="s">
        <v>3745</v>
      </c>
      <c r="D993" s="362">
        <v>1.5933999999999999</v>
      </c>
      <c r="E993" s="328">
        <v>9.3000000000000007</v>
      </c>
      <c r="F993" s="328">
        <v>3</v>
      </c>
      <c r="G993" s="328">
        <v>0.34589999999999999</v>
      </c>
      <c r="H993" s="328">
        <v>15</v>
      </c>
      <c r="I993" s="328">
        <v>7.8100000000000003E-2</v>
      </c>
      <c r="J993" s="328">
        <v>0.1007</v>
      </c>
      <c r="K993" s="328"/>
      <c r="L993" s="328"/>
      <c r="M993" s="329"/>
      <c r="N993" s="377"/>
    </row>
    <row r="994" spans="1:14" ht="49.5" customHeight="1" x14ac:dyDescent="0.35">
      <c r="A994" s="337" t="s">
        <v>3746</v>
      </c>
      <c r="B994" s="328" t="s">
        <v>1592</v>
      </c>
      <c r="C994" s="344" t="s">
        <v>3747</v>
      </c>
      <c r="D994" s="362">
        <v>1.0387999999999999</v>
      </c>
      <c r="E994" s="328">
        <v>5.6</v>
      </c>
      <c r="F994" s="328">
        <v>2</v>
      </c>
      <c r="G994" s="328">
        <v>0.3019</v>
      </c>
      <c r="H994" s="328">
        <v>11</v>
      </c>
      <c r="I994" s="328">
        <v>7.5499999999999998E-2</v>
      </c>
      <c r="J994" s="328">
        <v>9.1499999999999998E-2</v>
      </c>
      <c r="K994" s="328"/>
      <c r="L994" s="328"/>
      <c r="M994" s="329"/>
      <c r="N994" s="377"/>
    </row>
    <row r="995" spans="1:14" ht="49.5" customHeight="1" x14ac:dyDescent="0.35">
      <c r="A995" s="337" t="s">
        <v>3748</v>
      </c>
      <c r="B995" s="328" t="s">
        <v>1592</v>
      </c>
      <c r="C995" s="344" t="s">
        <v>3749</v>
      </c>
      <c r="D995" s="362">
        <v>0.62990000000000002</v>
      </c>
      <c r="E995" s="328"/>
      <c r="F995" s="328">
        <v>0</v>
      </c>
      <c r="G995" s="362">
        <v>0</v>
      </c>
      <c r="H995" s="328">
        <v>1000</v>
      </c>
      <c r="I995" s="362">
        <v>0</v>
      </c>
      <c r="J995" s="362">
        <v>0</v>
      </c>
      <c r="K995" s="328"/>
      <c r="L995" s="328" t="s">
        <v>4363</v>
      </c>
      <c r="M995" s="329" t="s">
        <v>1602</v>
      </c>
      <c r="N995" s="377"/>
    </row>
    <row r="996" spans="1:14" ht="49.5" customHeight="1" x14ac:dyDescent="0.35">
      <c r="A996" s="337" t="s">
        <v>3750</v>
      </c>
      <c r="B996" s="328" t="s">
        <v>1592</v>
      </c>
      <c r="C996" s="344" t="s">
        <v>3751</v>
      </c>
      <c r="D996" s="362">
        <v>4.2554999999999996</v>
      </c>
      <c r="E996" s="328">
        <v>38.799999999999997</v>
      </c>
      <c r="F996" s="328">
        <v>13</v>
      </c>
      <c r="G996" s="328">
        <v>0.2888</v>
      </c>
      <c r="H996" s="328">
        <v>55</v>
      </c>
      <c r="I996" s="328">
        <v>6.7699999999999996E-2</v>
      </c>
      <c r="J996" s="328">
        <v>9.4299999999999995E-2</v>
      </c>
      <c r="K996" s="328"/>
      <c r="L996" s="328" t="s">
        <v>4363</v>
      </c>
      <c r="M996" s="329"/>
      <c r="N996" s="377"/>
    </row>
    <row r="997" spans="1:14" ht="49.5" customHeight="1" x14ac:dyDescent="0.35">
      <c r="A997" s="337" t="s">
        <v>3752</v>
      </c>
      <c r="B997" s="328" t="s">
        <v>1592</v>
      </c>
      <c r="C997" s="344" t="s">
        <v>3753</v>
      </c>
      <c r="D997" s="362">
        <v>2.6793</v>
      </c>
      <c r="E997" s="328">
        <v>26.4</v>
      </c>
      <c r="F997" s="328">
        <v>9</v>
      </c>
      <c r="G997" s="328">
        <v>0.251</v>
      </c>
      <c r="H997" s="328">
        <v>34</v>
      </c>
      <c r="I997" s="328">
        <v>5.9900000000000002E-2</v>
      </c>
      <c r="J997" s="328">
        <v>8.2500000000000004E-2</v>
      </c>
      <c r="K997" s="328"/>
      <c r="L997" s="328" t="s">
        <v>4363</v>
      </c>
      <c r="M997" s="329"/>
      <c r="N997" s="377"/>
    </row>
    <row r="998" spans="1:14" ht="49.5" customHeight="1" x14ac:dyDescent="0.35">
      <c r="A998" s="337" t="s">
        <v>3754</v>
      </c>
      <c r="B998" s="328" t="s">
        <v>1592</v>
      </c>
      <c r="C998" s="344" t="s">
        <v>3755</v>
      </c>
      <c r="D998" s="362">
        <v>1.6900999999999999</v>
      </c>
      <c r="E998" s="328">
        <v>10.3</v>
      </c>
      <c r="F998" s="328">
        <v>3</v>
      </c>
      <c r="G998" s="328">
        <v>0.33119999999999999</v>
      </c>
      <c r="H998" s="328">
        <v>12</v>
      </c>
      <c r="I998" s="328">
        <v>6.7500000000000004E-2</v>
      </c>
      <c r="J998" s="328">
        <v>8.7900000000000006E-2</v>
      </c>
      <c r="K998" s="328"/>
      <c r="L998" s="328" t="s">
        <v>4363</v>
      </c>
      <c r="M998" s="329"/>
      <c r="N998" s="377"/>
    </row>
    <row r="999" spans="1:14" ht="49.5" customHeight="1" x14ac:dyDescent="0.35">
      <c r="A999" s="337" t="s">
        <v>3756</v>
      </c>
      <c r="B999" s="328" t="s">
        <v>1592</v>
      </c>
      <c r="C999" s="344" t="s">
        <v>3757</v>
      </c>
      <c r="D999" s="362">
        <v>1.2577</v>
      </c>
      <c r="E999" s="328">
        <v>11.3</v>
      </c>
      <c r="F999" s="328">
        <v>4</v>
      </c>
      <c r="G999" s="328">
        <v>0.2273</v>
      </c>
      <c r="H999" s="328">
        <v>21</v>
      </c>
      <c r="I999" s="328">
        <v>5.6300000000000003E-2</v>
      </c>
      <c r="J999" s="328">
        <v>7.3899999999999993E-2</v>
      </c>
      <c r="K999" s="328"/>
      <c r="L999" s="328" t="s">
        <v>4363</v>
      </c>
      <c r="M999" s="329"/>
      <c r="N999" s="377"/>
    </row>
    <row r="1000" spans="1:14" ht="49.5" customHeight="1" x14ac:dyDescent="0.35">
      <c r="A1000" s="337" t="s">
        <v>3758</v>
      </c>
      <c r="B1000" s="328" t="s">
        <v>1592</v>
      </c>
      <c r="C1000" s="344" t="s">
        <v>3759</v>
      </c>
      <c r="D1000" s="362">
        <v>1.0627</v>
      </c>
      <c r="E1000" s="328">
        <v>9</v>
      </c>
      <c r="F1000" s="328">
        <v>3</v>
      </c>
      <c r="G1000" s="328">
        <v>0.27539999999999998</v>
      </c>
      <c r="H1000" s="328">
        <v>17</v>
      </c>
      <c r="I1000" s="328">
        <v>6.4299999999999996E-2</v>
      </c>
      <c r="J1000" s="328">
        <v>8.2600000000000007E-2</v>
      </c>
      <c r="K1000" s="328"/>
      <c r="L1000" s="328" t="s">
        <v>4363</v>
      </c>
      <c r="M1000" s="329"/>
      <c r="N1000" s="377"/>
    </row>
    <row r="1001" spans="1:14" ht="49.5" customHeight="1" x14ac:dyDescent="0.35">
      <c r="A1001" s="337" t="s">
        <v>3760</v>
      </c>
      <c r="B1001" s="328" t="s">
        <v>1592</v>
      </c>
      <c r="C1001" s="344" t="s">
        <v>3761</v>
      </c>
      <c r="D1001" s="362">
        <v>0.3281</v>
      </c>
      <c r="E1001" s="328"/>
      <c r="F1001" s="328">
        <v>0</v>
      </c>
      <c r="G1001" s="362">
        <v>0</v>
      </c>
      <c r="H1001" s="328">
        <v>1000</v>
      </c>
      <c r="I1001" s="362">
        <v>0</v>
      </c>
      <c r="J1001" s="362">
        <v>0</v>
      </c>
      <c r="K1001" s="328"/>
      <c r="L1001" s="328" t="s">
        <v>4363</v>
      </c>
      <c r="M1001" s="329" t="s">
        <v>1602</v>
      </c>
      <c r="N1001" s="377"/>
    </row>
    <row r="1002" spans="1:14" ht="49.5" customHeight="1" x14ac:dyDescent="0.35">
      <c r="A1002" s="337" t="s">
        <v>3762</v>
      </c>
      <c r="B1002" s="328" t="s">
        <v>1592</v>
      </c>
      <c r="C1002" s="344" t="s">
        <v>3763</v>
      </c>
      <c r="D1002" s="362">
        <v>1.1843999999999999</v>
      </c>
      <c r="E1002" s="328">
        <v>6.3</v>
      </c>
      <c r="F1002" s="328">
        <v>2</v>
      </c>
      <c r="G1002" s="328">
        <v>0.3261</v>
      </c>
      <c r="H1002" s="328">
        <v>11</v>
      </c>
      <c r="I1002" s="328">
        <v>7.2499999999999995E-2</v>
      </c>
      <c r="J1002" s="328">
        <v>8.9300000000000004E-2</v>
      </c>
      <c r="K1002" s="328"/>
      <c r="L1002" s="328"/>
      <c r="M1002" s="329"/>
      <c r="N1002" s="377"/>
    </row>
    <row r="1003" spans="1:14" ht="49.5" customHeight="1" x14ac:dyDescent="0.35">
      <c r="A1003" s="337" t="s">
        <v>3764</v>
      </c>
      <c r="B1003" s="328" t="s">
        <v>1592</v>
      </c>
      <c r="C1003" s="344" t="s">
        <v>3765</v>
      </c>
      <c r="D1003" s="362">
        <v>3.9944999999999999</v>
      </c>
      <c r="E1003" s="328">
        <v>16.7</v>
      </c>
      <c r="F1003" s="328">
        <v>6</v>
      </c>
      <c r="G1003" s="328">
        <v>0.43340000000000001</v>
      </c>
      <c r="H1003" s="328">
        <v>34</v>
      </c>
      <c r="I1003" s="328">
        <v>0.109</v>
      </c>
      <c r="J1003" s="328">
        <v>0.1469</v>
      </c>
      <c r="K1003" s="328"/>
      <c r="L1003" s="328"/>
      <c r="M1003" s="329"/>
      <c r="N1003" s="377"/>
    </row>
    <row r="1004" spans="1:14" ht="49.5" customHeight="1" x14ac:dyDescent="0.35">
      <c r="A1004" s="337" t="s">
        <v>3768</v>
      </c>
      <c r="B1004" s="328" t="s">
        <v>1807</v>
      </c>
      <c r="C1004" s="344" t="s">
        <v>3769</v>
      </c>
      <c r="D1004" s="362">
        <v>2.1684999999999999</v>
      </c>
      <c r="E1004" s="328">
        <v>14.4</v>
      </c>
      <c r="F1004" s="328">
        <v>5</v>
      </c>
      <c r="G1004" s="328">
        <v>0.33040000000000003</v>
      </c>
      <c r="H1004" s="328">
        <v>30</v>
      </c>
      <c r="I1004" s="328">
        <v>8.0299999999999996E-2</v>
      </c>
      <c r="J1004" s="328">
        <v>0.10730000000000001</v>
      </c>
      <c r="K1004" s="328"/>
      <c r="L1004" s="328" t="s">
        <v>4363</v>
      </c>
      <c r="M1004" s="329"/>
      <c r="N1004" s="377"/>
    </row>
    <row r="1005" spans="1:14" ht="49.5" customHeight="1" x14ac:dyDescent="0.35">
      <c r="A1005" s="337" t="s">
        <v>3770</v>
      </c>
      <c r="B1005" s="328" t="s">
        <v>1807</v>
      </c>
      <c r="C1005" s="344" t="s">
        <v>3771</v>
      </c>
      <c r="D1005" s="362">
        <v>1.1498999999999999</v>
      </c>
      <c r="E1005" s="328">
        <v>5.7</v>
      </c>
      <c r="F1005" s="328">
        <v>2</v>
      </c>
      <c r="G1005" s="328">
        <v>0.47639999999999999</v>
      </c>
      <c r="H1005" s="328">
        <v>9</v>
      </c>
      <c r="I1005" s="328">
        <v>0.11700000000000001</v>
      </c>
      <c r="J1005" s="328">
        <v>0.14219999999999999</v>
      </c>
      <c r="K1005" s="328"/>
      <c r="L1005" s="328" t="s">
        <v>4363</v>
      </c>
      <c r="M1005" s="329"/>
      <c r="N1005" s="377"/>
    </row>
    <row r="1006" spans="1:14" ht="49.5" customHeight="1" x14ac:dyDescent="0.35">
      <c r="A1006" s="337" t="s">
        <v>3772</v>
      </c>
      <c r="B1006" s="328" t="s">
        <v>1807</v>
      </c>
      <c r="C1006" s="344" t="s">
        <v>3773</v>
      </c>
      <c r="D1006" s="362">
        <v>0.65810000000000002</v>
      </c>
      <c r="E1006" s="328">
        <v>4.3</v>
      </c>
      <c r="F1006" s="328">
        <v>2</v>
      </c>
      <c r="G1006" s="328">
        <v>0.34320000000000001</v>
      </c>
      <c r="H1006" s="328">
        <v>9</v>
      </c>
      <c r="I1006" s="328">
        <v>7.1199999999999999E-2</v>
      </c>
      <c r="J1006" s="328">
        <v>8.2500000000000004E-2</v>
      </c>
      <c r="K1006" s="328"/>
      <c r="L1006" s="328" t="s">
        <v>4363</v>
      </c>
      <c r="M1006" s="329"/>
      <c r="N1006" s="377"/>
    </row>
    <row r="1007" spans="1:14" ht="49.5" customHeight="1" x14ac:dyDescent="0.35">
      <c r="A1007" s="337" t="s">
        <v>3774</v>
      </c>
      <c r="B1007" s="328" t="s">
        <v>1807</v>
      </c>
      <c r="C1007" s="344" t="s">
        <v>3775</v>
      </c>
      <c r="D1007" s="362">
        <v>0.56340000000000001</v>
      </c>
      <c r="E1007" s="328">
        <v>3.1</v>
      </c>
      <c r="F1007" s="328">
        <v>2</v>
      </c>
      <c r="G1007" s="328">
        <v>0.30070000000000002</v>
      </c>
      <c r="H1007" s="328">
        <v>6</v>
      </c>
      <c r="I1007" s="328">
        <v>6.2399999999999997E-2</v>
      </c>
      <c r="J1007" s="328">
        <v>6.7400000000000002E-2</v>
      </c>
      <c r="K1007" s="328"/>
      <c r="L1007" s="328"/>
      <c r="M1007" s="329"/>
      <c r="N1007" s="377"/>
    </row>
    <row r="1008" spans="1:14" ht="49.5" customHeight="1" x14ac:dyDescent="0.35">
      <c r="A1008" s="337" t="s">
        <v>3776</v>
      </c>
      <c r="B1008" s="328" t="s">
        <v>1807</v>
      </c>
      <c r="C1008" s="344" t="s">
        <v>3777</v>
      </c>
      <c r="D1008" s="362">
        <v>0.65749999999999997</v>
      </c>
      <c r="E1008" s="328">
        <v>6.1</v>
      </c>
      <c r="F1008" s="328">
        <v>2</v>
      </c>
      <c r="G1008" s="328">
        <v>0.47899999999999998</v>
      </c>
      <c r="H1008" s="328">
        <v>12</v>
      </c>
      <c r="I1008" s="328">
        <v>6.6199999999999995E-2</v>
      </c>
      <c r="J1008" s="328">
        <v>8.1299999999999997E-2</v>
      </c>
      <c r="K1008" s="328"/>
      <c r="L1008" s="328"/>
      <c r="M1008" s="329"/>
      <c r="N1008" s="377"/>
    </row>
    <row r="1009" spans="1:14" ht="49.5" customHeight="1" x14ac:dyDescent="0.35">
      <c r="A1009" s="337" t="s">
        <v>3778</v>
      </c>
      <c r="B1009" s="328" t="s">
        <v>1807</v>
      </c>
      <c r="C1009" s="344" t="s">
        <v>3779</v>
      </c>
      <c r="D1009" s="362">
        <v>0.35449999999999998</v>
      </c>
      <c r="E1009" s="328">
        <v>2.4</v>
      </c>
      <c r="F1009" s="328">
        <v>1</v>
      </c>
      <c r="G1009" s="328">
        <v>0.22739999999999999</v>
      </c>
      <c r="H1009" s="328">
        <v>6</v>
      </c>
      <c r="I1009" s="328">
        <v>6.6299999999999998E-2</v>
      </c>
      <c r="J1009" s="328">
        <v>6.6900000000000001E-2</v>
      </c>
      <c r="K1009" s="328"/>
      <c r="L1009" s="328"/>
      <c r="M1009" s="329"/>
      <c r="N1009" s="377"/>
    </row>
    <row r="1010" spans="1:14" ht="49.5" customHeight="1" thickBot="1" x14ac:dyDescent="0.4">
      <c r="A1010" s="337" t="s">
        <v>3780</v>
      </c>
      <c r="B1010" s="328" t="s">
        <v>1807</v>
      </c>
      <c r="C1010" s="344" t="s">
        <v>3781</v>
      </c>
      <c r="D1010" s="362">
        <v>0.20899999999999999</v>
      </c>
      <c r="E1010" s="328"/>
      <c r="F1010" s="328">
        <v>0</v>
      </c>
      <c r="G1010" s="362">
        <v>0</v>
      </c>
      <c r="H1010" s="328">
        <v>1000</v>
      </c>
      <c r="I1010" s="362">
        <v>0</v>
      </c>
      <c r="J1010" s="362">
        <v>0</v>
      </c>
      <c r="K1010" s="328"/>
      <c r="L1010" s="328" t="s">
        <v>4363</v>
      </c>
      <c r="M1010" s="329" t="s">
        <v>1602</v>
      </c>
      <c r="N1010" s="377"/>
    </row>
    <row r="1011" spans="1:14" ht="30" customHeight="1" thickBot="1" x14ac:dyDescent="0.4">
      <c r="A1011" s="348" t="s">
        <v>4383</v>
      </c>
      <c r="B1011" s="324"/>
      <c r="C1011" s="342"/>
      <c r="D1011" s="366"/>
      <c r="E1011" s="324"/>
      <c r="F1011" s="324"/>
      <c r="G1011" s="324"/>
      <c r="H1011" s="324"/>
      <c r="I1011" s="324"/>
      <c r="J1011" s="324"/>
      <c r="K1011" s="324"/>
      <c r="L1011" s="324"/>
      <c r="M1011" s="325"/>
      <c r="N1011" s="377"/>
    </row>
    <row r="1012" spans="1:14" ht="49.5" customHeight="1" x14ac:dyDescent="0.35">
      <c r="A1012" s="337" t="s">
        <v>3782</v>
      </c>
      <c r="B1012" s="328" t="s">
        <v>1592</v>
      </c>
      <c r="C1012" s="344" t="s">
        <v>3783</v>
      </c>
      <c r="D1012" s="362">
        <v>8.7373999999999992</v>
      </c>
      <c r="E1012" s="328">
        <v>29</v>
      </c>
      <c r="F1012" s="328">
        <v>10</v>
      </c>
      <c r="G1012" s="328">
        <v>0.42680000000000001</v>
      </c>
      <c r="H1012" s="328">
        <v>46</v>
      </c>
      <c r="I1012" s="328">
        <v>0.10299999999999999</v>
      </c>
      <c r="J1012" s="328">
        <v>0.14230000000000001</v>
      </c>
      <c r="K1012" s="328"/>
      <c r="L1012" s="328"/>
      <c r="M1012" s="329" t="s">
        <v>4367</v>
      </c>
      <c r="N1012" s="377"/>
    </row>
    <row r="1013" spans="1:14" ht="49.5" customHeight="1" x14ac:dyDescent="0.35">
      <c r="A1013" s="337" t="s">
        <v>3786</v>
      </c>
      <c r="B1013" s="328" t="s">
        <v>1592</v>
      </c>
      <c r="C1013" s="344" t="s">
        <v>3787</v>
      </c>
      <c r="D1013" s="362">
        <v>2.7835999999999999</v>
      </c>
      <c r="E1013" s="328">
        <v>8.5</v>
      </c>
      <c r="F1013" s="328">
        <v>3</v>
      </c>
      <c r="G1013" s="328">
        <v>0.39989999999999998</v>
      </c>
      <c r="H1013" s="328">
        <v>10</v>
      </c>
      <c r="I1013" s="328">
        <v>9.8799999999999999E-2</v>
      </c>
      <c r="J1013" s="328">
        <v>0.1263</v>
      </c>
      <c r="K1013" s="328"/>
      <c r="L1013" s="328"/>
      <c r="M1013" s="329" t="s">
        <v>4365</v>
      </c>
      <c r="N1013" s="377"/>
    </row>
    <row r="1014" spans="1:14" ht="49.5" customHeight="1" x14ac:dyDescent="0.35">
      <c r="A1014" s="337" t="s">
        <v>3788</v>
      </c>
      <c r="B1014" s="328" t="s">
        <v>1592</v>
      </c>
      <c r="C1014" s="344" t="s">
        <v>3789</v>
      </c>
      <c r="D1014" s="362">
        <v>4.5266999999999999</v>
      </c>
      <c r="E1014" s="328">
        <v>12.2</v>
      </c>
      <c r="F1014" s="328">
        <v>4</v>
      </c>
      <c r="G1014" s="328">
        <v>0.64229999999999998</v>
      </c>
      <c r="H1014" s="328">
        <v>29</v>
      </c>
      <c r="I1014" s="328">
        <v>0.1474</v>
      </c>
      <c r="J1014" s="328">
        <v>0.1946</v>
      </c>
      <c r="K1014" s="328"/>
      <c r="L1014" s="328"/>
      <c r="M1014" s="329"/>
      <c r="N1014" s="377"/>
    </row>
    <row r="1015" spans="1:14" ht="49.5" customHeight="1" x14ac:dyDescent="0.35">
      <c r="A1015" s="337" t="s">
        <v>3790</v>
      </c>
      <c r="B1015" s="328" t="s">
        <v>1592</v>
      </c>
      <c r="C1015" s="344" t="s">
        <v>3791</v>
      </c>
      <c r="D1015" s="362">
        <v>2.1680999999999999</v>
      </c>
      <c r="E1015" s="328">
        <v>7.4</v>
      </c>
      <c r="F1015" s="328">
        <v>2</v>
      </c>
      <c r="G1015" s="328">
        <v>0.52480000000000004</v>
      </c>
      <c r="H1015" s="328">
        <v>12</v>
      </c>
      <c r="I1015" s="328">
        <v>9.9299999999999999E-2</v>
      </c>
      <c r="J1015" s="328">
        <v>0.1249</v>
      </c>
      <c r="K1015" s="328"/>
      <c r="L1015" s="328"/>
      <c r="M1015" s="329"/>
      <c r="N1015" s="377"/>
    </row>
    <row r="1016" spans="1:14" ht="49.5" customHeight="1" x14ac:dyDescent="0.35">
      <c r="A1016" s="337" t="s">
        <v>3792</v>
      </c>
      <c r="B1016" s="328" t="s">
        <v>1592</v>
      </c>
      <c r="C1016" s="344" t="s">
        <v>3793</v>
      </c>
      <c r="D1016" s="362">
        <v>3.9102999999999999</v>
      </c>
      <c r="E1016" s="328">
        <v>16.399999999999999</v>
      </c>
      <c r="F1016" s="328">
        <v>5</v>
      </c>
      <c r="G1016" s="328">
        <v>0.4425</v>
      </c>
      <c r="H1016" s="328">
        <v>32</v>
      </c>
      <c r="I1016" s="328">
        <v>9.4399999999999998E-2</v>
      </c>
      <c r="J1016" s="328">
        <v>0.12720000000000001</v>
      </c>
      <c r="K1016" s="328"/>
      <c r="L1016" s="328"/>
      <c r="M1016" s="329"/>
      <c r="N1016" s="377"/>
    </row>
    <row r="1017" spans="1:14" ht="49.5" customHeight="1" x14ac:dyDescent="0.35">
      <c r="A1017" s="337" t="s">
        <v>3794</v>
      </c>
      <c r="B1017" s="328" t="s">
        <v>1592</v>
      </c>
      <c r="C1017" s="344" t="s">
        <v>3795</v>
      </c>
      <c r="D1017" s="362">
        <v>2.2964000000000002</v>
      </c>
      <c r="E1017" s="328">
        <v>8.6999999999999993</v>
      </c>
      <c r="F1017" s="328">
        <v>3</v>
      </c>
      <c r="G1017" s="328">
        <v>0.42649999999999999</v>
      </c>
      <c r="H1017" s="328">
        <v>15</v>
      </c>
      <c r="I1017" s="328">
        <v>0.10290000000000001</v>
      </c>
      <c r="J1017" s="328">
        <v>0.13189999999999999</v>
      </c>
      <c r="K1017" s="328"/>
      <c r="L1017" s="328"/>
      <c r="M1017" s="329"/>
      <c r="N1017" s="377"/>
    </row>
    <row r="1018" spans="1:14" ht="49.5" customHeight="1" x14ac:dyDescent="0.35">
      <c r="A1018" s="337" t="s">
        <v>3796</v>
      </c>
      <c r="B1018" s="328" t="s">
        <v>1592</v>
      </c>
      <c r="C1018" s="344" t="s">
        <v>3797</v>
      </c>
      <c r="D1018" s="362">
        <v>1.5071000000000001</v>
      </c>
      <c r="E1018" s="328">
        <v>5.4</v>
      </c>
      <c r="F1018" s="328">
        <v>2</v>
      </c>
      <c r="G1018" s="328">
        <v>0.33119999999999999</v>
      </c>
      <c r="H1018" s="328">
        <v>10</v>
      </c>
      <c r="I1018" s="328">
        <v>8.5900000000000004E-2</v>
      </c>
      <c r="J1018" s="328">
        <v>0.10349999999999999</v>
      </c>
      <c r="K1018" s="328"/>
      <c r="L1018" s="328"/>
      <c r="M1018" s="329"/>
      <c r="N1018" s="377"/>
    </row>
    <row r="1019" spans="1:14" ht="49.5" customHeight="1" x14ac:dyDescent="0.35">
      <c r="A1019" s="337" t="s">
        <v>3798</v>
      </c>
      <c r="B1019" s="328" t="s">
        <v>1592</v>
      </c>
      <c r="C1019" s="344" t="s">
        <v>3799</v>
      </c>
      <c r="D1019" s="362">
        <v>4.7103000000000002</v>
      </c>
      <c r="E1019" s="328">
        <v>19.7</v>
      </c>
      <c r="F1019" s="328">
        <v>7</v>
      </c>
      <c r="G1019" s="328">
        <v>0.46589999999999998</v>
      </c>
      <c r="H1019" s="328">
        <v>31</v>
      </c>
      <c r="I1019" s="328">
        <v>0.1159</v>
      </c>
      <c r="J1019" s="328">
        <v>0.15759999999999999</v>
      </c>
      <c r="K1019" s="328"/>
      <c r="L1019" s="328"/>
      <c r="M1019" s="329"/>
      <c r="N1019" s="377"/>
    </row>
    <row r="1020" spans="1:14" ht="49.5" customHeight="1" x14ac:dyDescent="0.35">
      <c r="A1020" s="337" t="s">
        <v>3800</v>
      </c>
      <c r="B1020" s="328" t="s">
        <v>1592</v>
      </c>
      <c r="C1020" s="344" t="s">
        <v>3801</v>
      </c>
      <c r="D1020" s="362">
        <v>1.7213000000000001</v>
      </c>
      <c r="E1020" s="328">
        <v>5.6</v>
      </c>
      <c r="F1020" s="328">
        <v>2</v>
      </c>
      <c r="G1020" s="328">
        <v>0.35620000000000002</v>
      </c>
      <c r="H1020" s="328">
        <v>10</v>
      </c>
      <c r="I1020" s="328">
        <v>8.8999999999999996E-2</v>
      </c>
      <c r="J1020" s="328">
        <v>0.1079</v>
      </c>
      <c r="K1020" s="328"/>
      <c r="L1020" s="328"/>
      <c r="M1020" s="329"/>
      <c r="N1020" s="377"/>
    </row>
    <row r="1021" spans="1:14" ht="49.5" customHeight="1" x14ac:dyDescent="0.35">
      <c r="A1021" s="337" t="s">
        <v>3802</v>
      </c>
      <c r="B1021" s="328" t="s">
        <v>1592</v>
      </c>
      <c r="C1021" s="344" t="s">
        <v>3803</v>
      </c>
      <c r="D1021" s="362">
        <v>1.8425</v>
      </c>
      <c r="E1021" s="328">
        <v>5.9</v>
      </c>
      <c r="F1021" s="328">
        <v>2</v>
      </c>
      <c r="G1021" s="328">
        <v>0.34139999999999998</v>
      </c>
      <c r="H1021" s="328">
        <v>13</v>
      </c>
      <c r="I1021" s="328">
        <v>8.1000000000000003E-2</v>
      </c>
      <c r="J1021" s="328">
        <v>9.9000000000000005E-2</v>
      </c>
      <c r="K1021" s="328"/>
      <c r="L1021" s="328"/>
      <c r="M1021" s="329"/>
      <c r="N1021" s="377"/>
    </row>
    <row r="1022" spans="1:14" ht="49.5" customHeight="1" x14ac:dyDescent="0.35">
      <c r="A1022" s="337" t="s">
        <v>3804</v>
      </c>
      <c r="B1022" s="328" t="s">
        <v>1592</v>
      </c>
      <c r="C1022" s="344" t="s">
        <v>3805</v>
      </c>
      <c r="D1022" s="362">
        <v>1.9958</v>
      </c>
      <c r="E1022" s="328">
        <v>8.4</v>
      </c>
      <c r="F1022" s="328">
        <v>3</v>
      </c>
      <c r="G1022" s="328">
        <v>0.34260000000000002</v>
      </c>
      <c r="H1022" s="328">
        <v>18</v>
      </c>
      <c r="I1022" s="328">
        <v>8.5699999999999998E-2</v>
      </c>
      <c r="J1022" s="328">
        <v>0.1094</v>
      </c>
      <c r="K1022" s="328"/>
      <c r="L1022" s="328"/>
      <c r="M1022" s="329"/>
      <c r="N1022" s="377"/>
    </row>
    <row r="1023" spans="1:14" ht="49.5" customHeight="1" x14ac:dyDescent="0.35">
      <c r="A1023" s="337" t="s">
        <v>3806</v>
      </c>
      <c r="B1023" s="328" t="s">
        <v>1592</v>
      </c>
      <c r="C1023" s="344" t="s">
        <v>3807</v>
      </c>
      <c r="D1023" s="362">
        <v>1.0521</v>
      </c>
      <c r="E1023" s="328">
        <v>4.4000000000000004</v>
      </c>
      <c r="F1023" s="328">
        <v>0</v>
      </c>
      <c r="G1023" s="362">
        <v>0</v>
      </c>
      <c r="H1023" s="328">
        <v>9</v>
      </c>
      <c r="I1023" s="328">
        <v>8.0699999999999994E-2</v>
      </c>
      <c r="J1023" s="328">
        <v>9.3899999999999997E-2</v>
      </c>
      <c r="K1023" s="328"/>
      <c r="L1023" s="328"/>
      <c r="M1023" s="329"/>
      <c r="N1023" s="377"/>
    </row>
    <row r="1024" spans="1:14" ht="49.5" customHeight="1" x14ac:dyDescent="0.35">
      <c r="A1024" s="337" t="s">
        <v>3808</v>
      </c>
      <c r="B1024" s="328" t="s">
        <v>1592</v>
      </c>
      <c r="C1024" s="344" t="s">
        <v>3809</v>
      </c>
      <c r="D1024" s="362">
        <v>0.28720000000000001</v>
      </c>
      <c r="E1024" s="328"/>
      <c r="F1024" s="328">
        <v>0</v>
      </c>
      <c r="G1024" s="362">
        <v>0</v>
      </c>
      <c r="H1024" s="328">
        <v>1000</v>
      </c>
      <c r="I1024" s="362">
        <v>0</v>
      </c>
      <c r="J1024" s="362">
        <v>0</v>
      </c>
      <c r="K1024" s="328"/>
      <c r="L1024" s="328" t="s">
        <v>4363</v>
      </c>
      <c r="M1024" s="329" t="s">
        <v>1602</v>
      </c>
      <c r="N1024" s="377"/>
    </row>
    <row r="1025" spans="1:14" ht="49.5" customHeight="1" x14ac:dyDescent="0.35">
      <c r="A1025" s="337" t="s">
        <v>3810</v>
      </c>
      <c r="B1025" s="328" t="s">
        <v>1592</v>
      </c>
      <c r="C1025" s="344" t="s">
        <v>3811</v>
      </c>
      <c r="D1025" s="362">
        <v>0.37609999999999999</v>
      </c>
      <c r="E1025" s="328"/>
      <c r="F1025" s="328">
        <v>0</v>
      </c>
      <c r="G1025" s="362">
        <v>0</v>
      </c>
      <c r="H1025" s="328">
        <v>1000</v>
      </c>
      <c r="I1025" s="362">
        <v>0</v>
      </c>
      <c r="J1025" s="362">
        <v>0</v>
      </c>
      <c r="K1025" s="328"/>
      <c r="L1025" s="328" t="s">
        <v>4363</v>
      </c>
      <c r="M1025" s="329" t="s">
        <v>1602</v>
      </c>
      <c r="N1025" s="377"/>
    </row>
    <row r="1026" spans="1:14" ht="49.5" customHeight="1" x14ac:dyDescent="0.35">
      <c r="A1026" s="337" t="s">
        <v>3812</v>
      </c>
      <c r="B1026" s="328" t="s">
        <v>1592</v>
      </c>
      <c r="C1026" s="344" t="s">
        <v>3813</v>
      </c>
      <c r="D1026" s="362">
        <v>0.2162</v>
      </c>
      <c r="E1026" s="328"/>
      <c r="F1026" s="328">
        <v>0</v>
      </c>
      <c r="G1026" s="362">
        <v>0</v>
      </c>
      <c r="H1026" s="328">
        <v>1000</v>
      </c>
      <c r="I1026" s="362">
        <v>0</v>
      </c>
      <c r="J1026" s="362">
        <v>0</v>
      </c>
      <c r="K1026" s="328"/>
      <c r="L1026" s="328" t="s">
        <v>4363</v>
      </c>
      <c r="M1026" s="329" t="s">
        <v>1602</v>
      </c>
      <c r="N1026" s="377"/>
    </row>
    <row r="1027" spans="1:14" ht="49.5" customHeight="1" x14ac:dyDescent="0.35">
      <c r="A1027" s="337" t="s">
        <v>3814</v>
      </c>
      <c r="B1027" s="328" t="s">
        <v>1592</v>
      </c>
      <c r="C1027" s="344" t="s">
        <v>3815</v>
      </c>
      <c r="D1027" s="362">
        <v>1.0316000000000001</v>
      </c>
      <c r="E1027" s="328">
        <v>5.0999999999999996</v>
      </c>
      <c r="F1027" s="328">
        <v>2</v>
      </c>
      <c r="G1027" s="328">
        <v>0.26540000000000002</v>
      </c>
      <c r="H1027" s="328">
        <v>9</v>
      </c>
      <c r="I1027" s="328">
        <v>7.2800000000000004E-2</v>
      </c>
      <c r="J1027" s="328">
        <v>8.6999999999999994E-2</v>
      </c>
      <c r="K1027" s="328"/>
      <c r="L1027" s="328"/>
      <c r="M1027" s="329"/>
      <c r="N1027" s="377"/>
    </row>
    <row r="1028" spans="1:14" ht="49.5" customHeight="1" x14ac:dyDescent="0.35">
      <c r="A1028" s="337" t="s">
        <v>3816</v>
      </c>
      <c r="B1028" s="328" t="s">
        <v>1592</v>
      </c>
      <c r="C1028" s="344" t="s">
        <v>3817</v>
      </c>
      <c r="D1028" s="362">
        <v>0.28820000000000001</v>
      </c>
      <c r="E1028" s="328"/>
      <c r="F1028" s="328">
        <v>0</v>
      </c>
      <c r="G1028" s="362">
        <v>0</v>
      </c>
      <c r="H1028" s="328">
        <v>1000</v>
      </c>
      <c r="I1028" s="362">
        <v>0</v>
      </c>
      <c r="J1028" s="362">
        <v>0</v>
      </c>
      <c r="K1028" s="328"/>
      <c r="L1028" s="328" t="s">
        <v>4363</v>
      </c>
      <c r="M1028" s="329" t="s">
        <v>1602</v>
      </c>
      <c r="N1028" s="377"/>
    </row>
    <row r="1029" spans="1:14" ht="49.5" customHeight="1" x14ac:dyDescent="0.35">
      <c r="A1029" s="337" t="s">
        <v>3818</v>
      </c>
      <c r="B1029" s="328" t="s">
        <v>1592</v>
      </c>
      <c r="C1029" s="344" t="s">
        <v>3819</v>
      </c>
      <c r="D1029" s="362">
        <v>0.92110000000000003</v>
      </c>
      <c r="E1029" s="328">
        <v>3.8</v>
      </c>
      <c r="F1029" s="328">
        <v>0</v>
      </c>
      <c r="G1029" s="362">
        <v>0</v>
      </c>
      <c r="H1029" s="328">
        <v>8</v>
      </c>
      <c r="I1029" s="328">
        <v>7.2900000000000006E-2</v>
      </c>
      <c r="J1029" s="328">
        <v>8.2500000000000004E-2</v>
      </c>
      <c r="K1029" s="328"/>
      <c r="L1029" s="328"/>
      <c r="M1029" s="329"/>
      <c r="N1029" s="377"/>
    </row>
    <row r="1030" spans="1:14" ht="49.5" customHeight="1" x14ac:dyDescent="0.35">
      <c r="A1030" s="337" t="s">
        <v>3820</v>
      </c>
      <c r="B1030" s="328" t="s">
        <v>1592</v>
      </c>
      <c r="C1030" s="344" t="s">
        <v>3821</v>
      </c>
      <c r="D1030" s="362">
        <v>0.83409999999999995</v>
      </c>
      <c r="E1030" s="328">
        <v>3.5</v>
      </c>
      <c r="F1030" s="328">
        <v>0</v>
      </c>
      <c r="G1030" s="362">
        <v>0</v>
      </c>
      <c r="H1030" s="328">
        <v>7</v>
      </c>
      <c r="I1030" s="328">
        <v>7.3400000000000007E-2</v>
      </c>
      <c r="J1030" s="328">
        <v>8.1600000000000006E-2</v>
      </c>
      <c r="K1030" s="328"/>
      <c r="L1030" s="328"/>
      <c r="M1030" s="329"/>
      <c r="N1030" s="377"/>
    </row>
    <row r="1031" spans="1:14" ht="49.5" customHeight="1" x14ac:dyDescent="0.35">
      <c r="A1031" s="337" t="s">
        <v>3822</v>
      </c>
      <c r="B1031" s="328" t="s">
        <v>1592</v>
      </c>
      <c r="C1031" s="344" t="s">
        <v>3823</v>
      </c>
      <c r="D1031" s="362">
        <v>0.154</v>
      </c>
      <c r="E1031" s="328">
        <v>1</v>
      </c>
      <c r="F1031" s="328">
        <v>0</v>
      </c>
      <c r="G1031" s="362">
        <v>0</v>
      </c>
      <c r="H1031" s="328">
        <v>1000</v>
      </c>
      <c r="I1031" s="362">
        <v>0</v>
      </c>
      <c r="J1031" s="328">
        <v>3.9800000000000002E-2</v>
      </c>
      <c r="K1031" s="328"/>
      <c r="L1031" s="328" t="s">
        <v>4363</v>
      </c>
      <c r="M1031" s="329" t="s">
        <v>4369</v>
      </c>
      <c r="N1031" s="377"/>
    </row>
    <row r="1032" spans="1:14" ht="49.5" customHeight="1" x14ac:dyDescent="0.35">
      <c r="A1032" s="337" t="s">
        <v>3824</v>
      </c>
      <c r="B1032" s="328" t="s">
        <v>1592</v>
      </c>
      <c r="C1032" s="344" t="s">
        <v>3825</v>
      </c>
      <c r="D1032" s="362">
        <v>0.49719999999999998</v>
      </c>
      <c r="E1032" s="328">
        <v>2.7</v>
      </c>
      <c r="F1032" s="328">
        <v>1</v>
      </c>
      <c r="G1032" s="328">
        <v>0.2424</v>
      </c>
      <c r="H1032" s="328">
        <v>8</v>
      </c>
      <c r="I1032" s="328">
        <v>6.2799999999999995E-2</v>
      </c>
      <c r="J1032" s="328">
        <v>6.5500000000000003E-2</v>
      </c>
      <c r="K1032" s="328"/>
      <c r="L1032" s="328"/>
      <c r="M1032" s="329"/>
      <c r="N1032" s="377"/>
    </row>
    <row r="1033" spans="1:14" ht="49.5" customHeight="1" x14ac:dyDescent="0.35">
      <c r="A1033" s="337" t="s">
        <v>3826</v>
      </c>
      <c r="B1033" s="328" t="s">
        <v>1592</v>
      </c>
      <c r="C1033" s="344" t="s">
        <v>3827</v>
      </c>
      <c r="D1033" s="362">
        <v>0.22459999999999999</v>
      </c>
      <c r="E1033" s="328"/>
      <c r="F1033" s="328">
        <v>0</v>
      </c>
      <c r="G1033" s="362">
        <v>0</v>
      </c>
      <c r="H1033" s="328">
        <v>1000</v>
      </c>
      <c r="I1033" s="362">
        <v>0</v>
      </c>
      <c r="J1033" s="362">
        <v>0</v>
      </c>
      <c r="K1033" s="328"/>
      <c r="L1033" s="328" t="s">
        <v>4363</v>
      </c>
      <c r="M1033" s="329" t="s">
        <v>1602</v>
      </c>
      <c r="N1033" s="377"/>
    </row>
    <row r="1034" spans="1:14" ht="49.5" customHeight="1" x14ac:dyDescent="0.35">
      <c r="A1034" s="337" t="s">
        <v>3828</v>
      </c>
      <c r="B1034" s="328" t="s">
        <v>1592</v>
      </c>
      <c r="C1034" s="344" t="s">
        <v>3829</v>
      </c>
      <c r="D1034" s="362">
        <v>0.13489999999999999</v>
      </c>
      <c r="E1034" s="328"/>
      <c r="F1034" s="328">
        <v>0</v>
      </c>
      <c r="G1034" s="362">
        <v>0</v>
      </c>
      <c r="H1034" s="328">
        <v>1000</v>
      </c>
      <c r="I1034" s="362">
        <v>0</v>
      </c>
      <c r="J1034" s="362">
        <v>0</v>
      </c>
      <c r="K1034" s="328"/>
      <c r="L1034" s="328" t="s">
        <v>4363</v>
      </c>
      <c r="M1034" s="329" t="s">
        <v>1602</v>
      </c>
      <c r="N1034" s="377"/>
    </row>
    <row r="1035" spans="1:14" ht="49.5" customHeight="1" x14ac:dyDescent="0.35">
      <c r="A1035" s="337" t="s">
        <v>3830</v>
      </c>
      <c r="B1035" s="328" t="s">
        <v>1592</v>
      </c>
      <c r="C1035" s="344" t="s">
        <v>3831</v>
      </c>
      <c r="D1035" s="362">
        <v>0.185</v>
      </c>
      <c r="E1035" s="328"/>
      <c r="F1035" s="328">
        <v>0</v>
      </c>
      <c r="G1035" s="362">
        <v>0</v>
      </c>
      <c r="H1035" s="328">
        <v>1000</v>
      </c>
      <c r="I1035" s="362">
        <v>0</v>
      </c>
      <c r="J1035" s="362">
        <v>0</v>
      </c>
      <c r="K1035" s="328"/>
      <c r="L1035" s="328" t="s">
        <v>4363</v>
      </c>
      <c r="M1035" s="329" t="s">
        <v>1602</v>
      </c>
      <c r="N1035" s="377"/>
    </row>
    <row r="1036" spans="1:14" ht="49.5" customHeight="1" x14ac:dyDescent="0.35">
      <c r="A1036" s="337" t="s">
        <v>3832</v>
      </c>
      <c r="B1036" s="328" t="s">
        <v>1592</v>
      </c>
      <c r="C1036" s="344" t="s">
        <v>3833</v>
      </c>
      <c r="D1036" s="362">
        <v>0.28110000000000002</v>
      </c>
      <c r="E1036" s="328">
        <v>2</v>
      </c>
      <c r="F1036" s="328">
        <v>1</v>
      </c>
      <c r="G1036" s="328">
        <v>0.14169999999999999</v>
      </c>
      <c r="H1036" s="328">
        <v>5</v>
      </c>
      <c r="I1036" s="328">
        <v>4.9599999999999998E-2</v>
      </c>
      <c r="J1036" s="328">
        <v>4.7199999999999999E-2</v>
      </c>
      <c r="K1036" s="328"/>
      <c r="L1036" s="328"/>
      <c r="M1036" s="329"/>
      <c r="N1036" s="377"/>
    </row>
    <row r="1037" spans="1:14" ht="49.5" customHeight="1" x14ac:dyDescent="0.35">
      <c r="A1037" s="337" t="s">
        <v>3834</v>
      </c>
      <c r="B1037" s="328" t="s">
        <v>1592</v>
      </c>
      <c r="C1037" s="344" t="s">
        <v>3835</v>
      </c>
      <c r="D1037" s="362">
        <v>2.3226</v>
      </c>
      <c r="E1037" s="328">
        <v>9.8000000000000007</v>
      </c>
      <c r="F1037" s="328">
        <v>3</v>
      </c>
      <c r="G1037" s="328">
        <v>0.4466</v>
      </c>
      <c r="H1037" s="328">
        <v>20</v>
      </c>
      <c r="I1037" s="328">
        <v>9.5699999999999993E-2</v>
      </c>
      <c r="J1037" s="328">
        <v>0.124</v>
      </c>
      <c r="K1037" s="328"/>
      <c r="L1037" s="328"/>
      <c r="M1037" s="329"/>
      <c r="N1037" s="377"/>
    </row>
    <row r="1038" spans="1:14" ht="49.5" customHeight="1" x14ac:dyDescent="0.35">
      <c r="A1038" s="337" t="s">
        <v>3836</v>
      </c>
      <c r="B1038" s="328" t="s">
        <v>1592</v>
      </c>
      <c r="C1038" s="344" t="s">
        <v>3837</v>
      </c>
      <c r="D1038" s="362">
        <v>0.92800000000000005</v>
      </c>
      <c r="E1038" s="328">
        <v>5.2</v>
      </c>
      <c r="F1038" s="328">
        <v>0</v>
      </c>
      <c r="G1038" s="362">
        <v>0</v>
      </c>
      <c r="H1038" s="328">
        <v>15</v>
      </c>
      <c r="I1038" s="328">
        <v>6.2600000000000003E-2</v>
      </c>
      <c r="J1038" s="328">
        <v>7.4999999999999997E-2</v>
      </c>
      <c r="K1038" s="328"/>
      <c r="L1038" s="328"/>
      <c r="M1038" s="329"/>
      <c r="N1038" s="377"/>
    </row>
    <row r="1039" spans="1:14" ht="49.5" customHeight="1" x14ac:dyDescent="0.35">
      <c r="A1039" s="337" t="s">
        <v>3838</v>
      </c>
      <c r="B1039" s="328" t="s">
        <v>1592</v>
      </c>
      <c r="C1039" s="344" t="s">
        <v>3839</v>
      </c>
      <c r="D1039" s="362">
        <v>0.37380000000000002</v>
      </c>
      <c r="E1039" s="328"/>
      <c r="F1039" s="328">
        <v>0</v>
      </c>
      <c r="G1039" s="362">
        <v>0</v>
      </c>
      <c r="H1039" s="328">
        <v>1000</v>
      </c>
      <c r="I1039" s="362">
        <v>0</v>
      </c>
      <c r="J1039" s="362">
        <v>0</v>
      </c>
      <c r="K1039" s="328"/>
      <c r="L1039" s="328" t="s">
        <v>4363</v>
      </c>
      <c r="M1039" s="329" t="s">
        <v>1602</v>
      </c>
      <c r="N1039" s="377"/>
    </row>
    <row r="1040" spans="1:14" ht="49.5" customHeight="1" x14ac:dyDescent="0.35">
      <c r="A1040" s="337" t="s">
        <v>3840</v>
      </c>
      <c r="B1040" s="328" t="s">
        <v>1592</v>
      </c>
      <c r="C1040" s="344" t="s">
        <v>3841</v>
      </c>
      <c r="D1040" s="362">
        <v>1.4032</v>
      </c>
      <c r="E1040" s="328">
        <v>9.1</v>
      </c>
      <c r="F1040" s="328">
        <v>3</v>
      </c>
      <c r="G1040" s="328">
        <v>0.29799999999999999</v>
      </c>
      <c r="H1040" s="328">
        <v>17</v>
      </c>
      <c r="I1040" s="328">
        <v>6.88E-2</v>
      </c>
      <c r="J1040" s="328">
        <v>8.8499999999999995E-2</v>
      </c>
      <c r="K1040" s="328"/>
      <c r="L1040" s="328"/>
      <c r="M1040" s="329" t="s">
        <v>4365</v>
      </c>
      <c r="N1040" s="377"/>
    </row>
    <row r="1041" spans="1:14" ht="49.5" customHeight="1" x14ac:dyDescent="0.35">
      <c r="A1041" s="337" t="s">
        <v>3842</v>
      </c>
      <c r="B1041" s="328" t="s">
        <v>1592</v>
      </c>
      <c r="C1041" s="344" t="s">
        <v>3843</v>
      </c>
      <c r="D1041" s="362">
        <v>0.93889999999999996</v>
      </c>
      <c r="E1041" s="328">
        <v>4.7</v>
      </c>
      <c r="F1041" s="328">
        <v>0</v>
      </c>
      <c r="G1041" s="362">
        <v>0</v>
      </c>
      <c r="H1041" s="328">
        <v>11</v>
      </c>
      <c r="I1041" s="328">
        <v>8.0399999999999999E-2</v>
      </c>
      <c r="J1041" s="328">
        <v>9.4700000000000006E-2</v>
      </c>
      <c r="K1041" s="328"/>
      <c r="L1041" s="328"/>
      <c r="M1041" s="329"/>
      <c r="N1041" s="377"/>
    </row>
    <row r="1042" spans="1:14" ht="49.5" customHeight="1" x14ac:dyDescent="0.35">
      <c r="A1042" s="337" t="s">
        <v>3844</v>
      </c>
      <c r="B1042" s="328" t="s">
        <v>1592</v>
      </c>
      <c r="C1042" s="344" t="s">
        <v>3845</v>
      </c>
      <c r="D1042" s="362">
        <v>0.14230000000000001</v>
      </c>
      <c r="E1042" s="328"/>
      <c r="F1042" s="328">
        <v>0</v>
      </c>
      <c r="G1042" s="362">
        <v>0</v>
      </c>
      <c r="H1042" s="328">
        <v>1000</v>
      </c>
      <c r="I1042" s="362">
        <v>0</v>
      </c>
      <c r="J1042" s="362">
        <v>0</v>
      </c>
      <c r="K1042" s="328"/>
      <c r="L1042" s="328" t="s">
        <v>4363</v>
      </c>
      <c r="M1042" s="329" t="s">
        <v>1602</v>
      </c>
      <c r="N1042" s="377"/>
    </row>
    <row r="1043" spans="1:14" ht="49.5" customHeight="1" x14ac:dyDescent="0.35">
      <c r="A1043" s="337" t="s">
        <v>3846</v>
      </c>
      <c r="B1043" s="328" t="s">
        <v>1592</v>
      </c>
      <c r="C1043" s="344" t="s">
        <v>3847</v>
      </c>
      <c r="D1043" s="362">
        <v>1.1774</v>
      </c>
      <c r="E1043" s="328">
        <v>4.7</v>
      </c>
      <c r="F1043" s="328">
        <v>2</v>
      </c>
      <c r="G1043" s="328">
        <v>0.2387</v>
      </c>
      <c r="H1043" s="328">
        <v>7</v>
      </c>
      <c r="I1043" s="328">
        <v>7.1099999999999997E-2</v>
      </c>
      <c r="J1043" s="328">
        <v>8.3699999999999997E-2</v>
      </c>
      <c r="K1043" s="328"/>
      <c r="L1043" s="328" t="s">
        <v>4363</v>
      </c>
      <c r="M1043" s="329"/>
      <c r="N1043" s="377"/>
    </row>
    <row r="1044" spans="1:14" ht="49.5" customHeight="1" x14ac:dyDescent="0.35">
      <c r="A1044" s="337" t="s">
        <v>3848</v>
      </c>
      <c r="B1044" s="328" t="s">
        <v>1592</v>
      </c>
      <c r="C1044" s="344" t="s">
        <v>3849</v>
      </c>
      <c r="D1044" s="362">
        <v>4.8238000000000003</v>
      </c>
      <c r="E1044" s="328">
        <v>39.200000000000003</v>
      </c>
      <c r="F1044" s="328">
        <v>13</v>
      </c>
      <c r="G1044" s="328">
        <v>0.29249999999999998</v>
      </c>
      <c r="H1044" s="328">
        <v>55</v>
      </c>
      <c r="I1044" s="328">
        <v>6.7900000000000002E-2</v>
      </c>
      <c r="J1044" s="328">
        <v>9.4600000000000004E-2</v>
      </c>
      <c r="K1044" s="328"/>
      <c r="L1044" s="328" t="s">
        <v>4363</v>
      </c>
      <c r="M1044" s="329"/>
      <c r="N1044" s="377"/>
    </row>
    <row r="1045" spans="1:14" ht="49.5" customHeight="1" x14ac:dyDescent="0.35">
      <c r="A1045" s="337" t="s">
        <v>3850</v>
      </c>
      <c r="B1045" s="328" t="s">
        <v>1592</v>
      </c>
      <c r="C1045" s="344" t="s">
        <v>3851</v>
      </c>
      <c r="D1045" s="362">
        <v>2.6040999999999999</v>
      </c>
      <c r="E1045" s="328">
        <v>28.1</v>
      </c>
      <c r="F1045" s="328">
        <v>9</v>
      </c>
      <c r="G1045" s="328">
        <v>0.24160000000000001</v>
      </c>
      <c r="H1045" s="328">
        <v>45</v>
      </c>
      <c r="I1045" s="328">
        <v>5.4199999999999998E-2</v>
      </c>
      <c r="J1045" s="328">
        <v>7.4700000000000003E-2</v>
      </c>
      <c r="K1045" s="328"/>
      <c r="L1045" s="328" t="s">
        <v>4363</v>
      </c>
      <c r="M1045" s="329"/>
      <c r="N1045" s="377"/>
    </row>
    <row r="1046" spans="1:14" ht="49.5" customHeight="1" x14ac:dyDescent="0.35">
      <c r="A1046" s="337" t="s">
        <v>3852</v>
      </c>
      <c r="B1046" s="328" t="s">
        <v>1592</v>
      </c>
      <c r="C1046" s="344" t="s">
        <v>3853</v>
      </c>
      <c r="D1046" s="362">
        <v>1.8822000000000001</v>
      </c>
      <c r="E1046" s="328">
        <v>12.9</v>
      </c>
      <c r="F1046" s="328">
        <v>4</v>
      </c>
      <c r="G1046" s="328">
        <v>0.3216</v>
      </c>
      <c r="H1046" s="328">
        <v>23</v>
      </c>
      <c r="I1046" s="328">
        <v>6.9800000000000001E-2</v>
      </c>
      <c r="J1046" s="328">
        <v>9.2600000000000002E-2</v>
      </c>
      <c r="K1046" s="328"/>
      <c r="L1046" s="328" t="s">
        <v>4363</v>
      </c>
      <c r="M1046" s="329"/>
      <c r="N1046" s="377"/>
    </row>
    <row r="1047" spans="1:14" ht="49.5" customHeight="1" x14ac:dyDescent="0.35">
      <c r="A1047" s="337" t="s">
        <v>3854</v>
      </c>
      <c r="B1047" s="328" t="s">
        <v>1592</v>
      </c>
      <c r="C1047" s="344" t="s">
        <v>3855</v>
      </c>
      <c r="D1047" s="362">
        <v>0.94569999999999999</v>
      </c>
      <c r="E1047" s="328">
        <v>8.1</v>
      </c>
      <c r="F1047" s="328">
        <v>3</v>
      </c>
      <c r="G1047" s="328">
        <v>0.23519999999999999</v>
      </c>
      <c r="H1047" s="328">
        <v>16</v>
      </c>
      <c r="I1047" s="328">
        <v>6.0999999999999999E-2</v>
      </c>
      <c r="J1047" s="328">
        <v>7.7499999999999999E-2</v>
      </c>
      <c r="K1047" s="328"/>
      <c r="L1047" s="328" t="s">
        <v>4363</v>
      </c>
      <c r="M1047" s="329"/>
      <c r="N1047" s="377"/>
    </row>
    <row r="1048" spans="1:14" ht="49.5" customHeight="1" x14ac:dyDescent="0.35">
      <c r="A1048" s="337" t="s">
        <v>3856</v>
      </c>
      <c r="B1048" s="328" t="s">
        <v>1592</v>
      </c>
      <c r="C1048" s="344" t="s">
        <v>3857</v>
      </c>
      <c r="D1048" s="362">
        <v>1.0852999999999999</v>
      </c>
      <c r="E1048" s="328"/>
      <c r="F1048" s="328">
        <v>0</v>
      </c>
      <c r="G1048" s="362">
        <v>0</v>
      </c>
      <c r="H1048" s="328">
        <v>1000</v>
      </c>
      <c r="I1048" s="362">
        <v>0</v>
      </c>
      <c r="J1048" s="362">
        <v>0</v>
      </c>
      <c r="K1048" s="328"/>
      <c r="L1048" s="328" t="s">
        <v>4363</v>
      </c>
      <c r="M1048" s="329" t="s">
        <v>1602</v>
      </c>
      <c r="N1048" s="377"/>
    </row>
    <row r="1049" spans="1:14" ht="49.5" customHeight="1" x14ac:dyDescent="0.35">
      <c r="A1049" s="337" t="s">
        <v>3858</v>
      </c>
      <c r="B1049" s="328" t="s">
        <v>1592</v>
      </c>
      <c r="C1049" s="344" t="s">
        <v>3859</v>
      </c>
      <c r="D1049" s="362">
        <v>1.2867</v>
      </c>
      <c r="E1049" s="328">
        <v>5.3</v>
      </c>
      <c r="F1049" s="328">
        <v>2</v>
      </c>
      <c r="G1049" s="328">
        <v>0.29399999999999998</v>
      </c>
      <c r="H1049" s="328">
        <v>8</v>
      </c>
      <c r="I1049" s="328">
        <v>7.7700000000000005E-2</v>
      </c>
      <c r="J1049" s="328">
        <v>9.3299999999999994E-2</v>
      </c>
      <c r="K1049" s="328"/>
      <c r="L1049" s="328"/>
      <c r="M1049" s="329"/>
      <c r="N1049" s="377"/>
    </row>
    <row r="1050" spans="1:14" ht="49.5" customHeight="1" x14ac:dyDescent="0.35">
      <c r="A1050" s="337" t="s">
        <v>3860</v>
      </c>
      <c r="B1050" s="328" t="s">
        <v>1592</v>
      </c>
      <c r="C1050" s="344" t="s">
        <v>3861</v>
      </c>
      <c r="D1050" s="362">
        <v>0.44540000000000002</v>
      </c>
      <c r="E1050" s="328"/>
      <c r="F1050" s="328">
        <v>0</v>
      </c>
      <c r="G1050" s="362">
        <v>0</v>
      </c>
      <c r="H1050" s="328">
        <v>1000</v>
      </c>
      <c r="I1050" s="362">
        <v>0</v>
      </c>
      <c r="J1050" s="362">
        <v>0</v>
      </c>
      <c r="K1050" s="328"/>
      <c r="L1050" s="328" t="s">
        <v>4363</v>
      </c>
      <c r="M1050" s="329" t="s">
        <v>1602</v>
      </c>
      <c r="N1050" s="377"/>
    </row>
    <row r="1051" spans="1:14" ht="49.5" customHeight="1" x14ac:dyDescent="0.35">
      <c r="A1051" s="337" t="s">
        <v>3862</v>
      </c>
      <c r="B1051" s="328" t="s">
        <v>1592</v>
      </c>
      <c r="C1051" s="344" t="s">
        <v>3863</v>
      </c>
      <c r="D1051" s="362">
        <v>0.31130000000000002</v>
      </c>
      <c r="E1051" s="328"/>
      <c r="F1051" s="328">
        <v>0</v>
      </c>
      <c r="G1051" s="362">
        <v>0</v>
      </c>
      <c r="H1051" s="328">
        <v>1000</v>
      </c>
      <c r="I1051" s="362">
        <v>0</v>
      </c>
      <c r="J1051" s="362">
        <v>0</v>
      </c>
      <c r="K1051" s="328"/>
      <c r="L1051" s="328" t="s">
        <v>4363</v>
      </c>
      <c r="M1051" s="329" t="s">
        <v>1602</v>
      </c>
      <c r="N1051" s="377"/>
    </row>
    <row r="1052" spans="1:14" ht="49.5" customHeight="1" x14ac:dyDescent="0.35">
      <c r="A1052" s="337" t="s">
        <v>3864</v>
      </c>
      <c r="B1052" s="328" t="s">
        <v>1592</v>
      </c>
      <c r="C1052" s="344" t="s">
        <v>3865</v>
      </c>
      <c r="D1052" s="362">
        <v>1.1084000000000001</v>
      </c>
      <c r="E1052" s="328">
        <v>4.2</v>
      </c>
      <c r="F1052" s="328">
        <v>0</v>
      </c>
      <c r="G1052" s="362">
        <v>0</v>
      </c>
      <c r="H1052" s="328">
        <v>8</v>
      </c>
      <c r="I1052" s="328">
        <v>7.9299999999999995E-2</v>
      </c>
      <c r="J1052" s="328">
        <v>9.1499999999999998E-2</v>
      </c>
      <c r="K1052" s="328"/>
      <c r="L1052" s="328"/>
      <c r="M1052" s="329"/>
      <c r="N1052" s="377"/>
    </row>
    <row r="1053" spans="1:14" ht="49.5" customHeight="1" x14ac:dyDescent="0.35">
      <c r="A1053" s="337" t="s">
        <v>3866</v>
      </c>
      <c r="B1053" s="328" t="s">
        <v>1592</v>
      </c>
      <c r="C1053" s="344" t="s">
        <v>3867</v>
      </c>
      <c r="D1053" s="362">
        <v>0.1661</v>
      </c>
      <c r="E1053" s="328"/>
      <c r="F1053" s="328">
        <v>0</v>
      </c>
      <c r="G1053" s="362">
        <v>0</v>
      </c>
      <c r="H1053" s="328">
        <v>1000</v>
      </c>
      <c r="I1053" s="362">
        <v>0</v>
      </c>
      <c r="J1053" s="362">
        <v>0</v>
      </c>
      <c r="K1053" s="328"/>
      <c r="L1053" s="328" t="s">
        <v>4363</v>
      </c>
      <c r="M1053" s="329" t="s">
        <v>1602</v>
      </c>
      <c r="N1053" s="377"/>
    </row>
    <row r="1054" spans="1:14" ht="49.5" customHeight="1" x14ac:dyDescent="0.35">
      <c r="A1054" s="337" t="s">
        <v>3868</v>
      </c>
      <c r="B1054" s="328" t="s">
        <v>1592</v>
      </c>
      <c r="C1054" s="344" t="s">
        <v>3869</v>
      </c>
      <c r="D1054" s="362">
        <v>0.1474</v>
      </c>
      <c r="E1054" s="328"/>
      <c r="F1054" s="328">
        <v>0</v>
      </c>
      <c r="G1054" s="362">
        <v>0</v>
      </c>
      <c r="H1054" s="328">
        <v>1000</v>
      </c>
      <c r="I1054" s="362">
        <v>0</v>
      </c>
      <c r="J1054" s="362">
        <v>0</v>
      </c>
      <c r="K1054" s="328"/>
      <c r="L1054" s="328" t="s">
        <v>4363</v>
      </c>
      <c r="M1054" s="329" t="s">
        <v>1602</v>
      </c>
      <c r="N1054" s="377"/>
    </row>
    <row r="1055" spans="1:14" ht="49.5" customHeight="1" x14ac:dyDescent="0.35">
      <c r="A1055" s="337" t="s">
        <v>3870</v>
      </c>
      <c r="B1055" s="328" t="s">
        <v>1592</v>
      </c>
      <c r="C1055" s="344" t="s">
        <v>3871</v>
      </c>
      <c r="D1055" s="362">
        <v>0.61180000000000001</v>
      </c>
      <c r="E1055" s="328">
        <v>2.9</v>
      </c>
      <c r="F1055" s="328">
        <v>2</v>
      </c>
      <c r="G1055" s="328">
        <v>0.31659999999999999</v>
      </c>
      <c r="H1055" s="328">
        <v>6</v>
      </c>
      <c r="I1055" s="328">
        <v>7.3599999999999999E-2</v>
      </c>
      <c r="J1055" s="328">
        <v>7.8200000000000006E-2</v>
      </c>
      <c r="K1055" s="328"/>
      <c r="L1055" s="328"/>
      <c r="M1055" s="329"/>
      <c r="N1055" s="377"/>
    </row>
    <row r="1056" spans="1:14" ht="49.5" customHeight="1" x14ac:dyDescent="0.35">
      <c r="A1056" s="337" t="s">
        <v>3872</v>
      </c>
      <c r="B1056" s="328" t="s">
        <v>1592</v>
      </c>
      <c r="C1056" s="344" t="s">
        <v>3873</v>
      </c>
      <c r="D1056" s="362">
        <v>10.2416</v>
      </c>
      <c r="E1056" s="328">
        <v>27.5</v>
      </c>
      <c r="F1056" s="328">
        <v>9</v>
      </c>
      <c r="G1056" s="328">
        <v>0.77400000000000002</v>
      </c>
      <c r="H1056" s="328">
        <v>45</v>
      </c>
      <c r="I1056" s="328">
        <v>0.17730000000000001</v>
      </c>
      <c r="J1056" s="328">
        <v>0.24440000000000001</v>
      </c>
      <c r="K1056" s="328"/>
      <c r="L1056" s="328"/>
      <c r="M1056" s="329" t="s">
        <v>4364</v>
      </c>
      <c r="N1056" s="377"/>
    </row>
    <row r="1057" spans="1:14" ht="49.5" customHeight="1" x14ac:dyDescent="0.35">
      <c r="A1057" s="337" t="s">
        <v>3874</v>
      </c>
      <c r="B1057" s="328" t="s">
        <v>1592</v>
      </c>
      <c r="C1057" s="344" t="s">
        <v>3875</v>
      </c>
      <c r="D1057" s="362">
        <v>3.1345000000000001</v>
      </c>
      <c r="E1057" s="328">
        <v>9.3000000000000007</v>
      </c>
      <c r="F1057" s="328">
        <v>3</v>
      </c>
      <c r="G1057" s="328">
        <v>0.46679999999999999</v>
      </c>
      <c r="H1057" s="328">
        <v>17</v>
      </c>
      <c r="I1057" s="328">
        <v>0.10539999999999999</v>
      </c>
      <c r="J1057" s="328">
        <v>0.13600000000000001</v>
      </c>
      <c r="K1057" s="328"/>
      <c r="L1057" s="328"/>
      <c r="M1057" s="329"/>
      <c r="N1057" s="377"/>
    </row>
    <row r="1058" spans="1:14" ht="49.5" customHeight="1" x14ac:dyDescent="0.35">
      <c r="A1058" s="337" t="s">
        <v>3876</v>
      </c>
      <c r="B1058" s="328" t="s">
        <v>1592</v>
      </c>
      <c r="C1058" s="344" t="s">
        <v>3877</v>
      </c>
      <c r="D1058" s="362">
        <v>12.683999999999999</v>
      </c>
      <c r="E1058" s="328">
        <v>30</v>
      </c>
      <c r="F1058" s="328">
        <v>10</v>
      </c>
      <c r="G1058" s="328">
        <v>0.81120000000000003</v>
      </c>
      <c r="H1058" s="328">
        <v>47</v>
      </c>
      <c r="I1058" s="328">
        <v>0.1893</v>
      </c>
      <c r="J1058" s="328">
        <v>0.26169999999999999</v>
      </c>
      <c r="K1058" s="328"/>
      <c r="L1058" s="328"/>
      <c r="M1058" s="329" t="s">
        <v>4364</v>
      </c>
      <c r="N1058" s="377"/>
    </row>
    <row r="1059" spans="1:14" ht="49.5" customHeight="1" x14ac:dyDescent="0.35">
      <c r="A1059" s="337" t="s">
        <v>3878</v>
      </c>
      <c r="B1059" s="328" t="s">
        <v>1807</v>
      </c>
      <c r="C1059" s="344" t="s">
        <v>3879</v>
      </c>
      <c r="D1059" s="362">
        <v>1.6941999999999999</v>
      </c>
      <c r="E1059" s="328">
        <v>12.9</v>
      </c>
      <c r="F1059" s="328">
        <v>4</v>
      </c>
      <c r="G1059" s="328">
        <v>0.3256</v>
      </c>
      <c r="H1059" s="328">
        <v>28</v>
      </c>
      <c r="I1059" s="328">
        <v>7.0699999999999999E-2</v>
      </c>
      <c r="J1059" s="328">
        <v>9.3700000000000006E-2</v>
      </c>
      <c r="K1059" s="328"/>
      <c r="L1059" s="328" t="s">
        <v>4363</v>
      </c>
      <c r="M1059" s="329"/>
      <c r="N1059" s="377"/>
    </row>
    <row r="1060" spans="1:14" ht="49.5" customHeight="1" x14ac:dyDescent="0.35">
      <c r="A1060" s="337" t="s">
        <v>3880</v>
      </c>
      <c r="B1060" s="328" t="s">
        <v>1807</v>
      </c>
      <c r="C1060" s="344" t="s">
        <v>3881</v>
      </c>
      <c r="D1060" s="362">
        <v>0.46660000000000001</v>
      </c>
      <c r="E1060" s="328">
        <v>3.6</v>
      </c>
      <c r="F1060" s="328">
        <v>2</v>
      </c>
      <c r="G1060" s="328">
        <v>0.21970000000000001</v>
      </c>
      <c r="H1060" s="328">
        <v>8</v>
      </c>
      <c r="I1060" s="328">
        <v>6.7199999999999996E-2</v>
      </c>
      <c r="J1060" s="328">
        <v>7.51E-2</v>
      </c>
      <c r="K1060" s="328"/>
      <c r="L1060" s="328" t="s">
        <v>4363</v>
      </c>
      <c r="M1060" s="329"/>
      <c r="N1060" s="377"/>
    </row>
    <row r="1061" spans="1:14" ht="49.5" customHeight="1" x14ac:dyDescent="0.35">
      <c r="A1061" s="337" t="s">
        <v>3882</v>
      </c>
      <c r="B1061" s="328" t="s">
        <v>1807</v>
      </c>
      <c r="C1061" s="344" t="s">
        <v>3883</v>
      </c>
      <c r="D1061" s="362">
        <v>0.51490000000000002</v>
      </c>
      <c r="E1061" s="328">
        <v>4.8</v>
      </c>
      <c r="F1061" s="328">
        <v>2</v>
      </c>
      <c r="G1061" s="328">
        <v>0.21809999999999999</v>
      </c>
      <c r="H1061" s="328">
        <v>9</v>
      </c>
      <c r="I1061" s="328">
        <v>6.3600000000000004E-2</v>
      </c>
      <c r="J1061" s="328">
        <v>7.5200000000000003E-2</v>
      </c>
      <c r="K1061" s="328"/>
      <c r="L1061" s="328"/>
      <c r="M1061" s="329"/>
      <c r="N1061" s="377"/>
    </row>
    <row r="1062" spans="1:14" ht="49.5" customHeight="1" x14ac:dyDescent="0.35">
      <c r="A1062" s="337" t="s">
        <v>3884</v>
      </c>
      <c r="B1062" s="328" t="s">
        <v>1807</v>
      </c>
      <c r="C1062" s="344" t="s">
        <v>3885</v>
      </c>
      <c r="D1062" s="362">
        <v>0.50619999999999998</v>
      </c>
      <c r="E1062" s="328">
        <v>3</v>
      </c>
      <c r="F1062" s="328">
        <v>2</v>
      </c>
      <c r="G1062" s="328">
        <v>0.35680000000000001</v>
      </c>
      <c r="H1062" s="328">
        <v>5</v>
      </c>
      <c r="I1062" s="328">
        <v>5.9299999999999999E-2</v>
      </c>
      <c r="J1062" s="328">
        <v>6.3600000000000004E-2</v>
      </c>
      <c r="K1062" s="328"/>
      <c r="L1062" s="328"/>
      <c r="M1062" s="329"/>
      <c r="N1062" s="377"/>
    </row>
    <row r="1063" spans="1:14" ht="49.5" customHeight="1" x14ac:dyDescent="0.35">
      <c r="A1063" s="337" t="s">
        <v>3886</v>
      </c>
      <c r="B1063" s="328" t="s">
        <v>1807</v>
      </c>
      <c r="C1063" s="344" t="s">
        <v>3887</v>
      </c>
      <c r="D1063" s="362">
        <v>0.30830000000000002</v>
      </c>
      <c r="E1063" s="328">
        <v>2.7</v>
      </c>
      <c r="F1063" s="328">
        <v>2</v>
      </c>
      <c r="G1063" s="328">
        <v>0.15679999999999999</v>
      </c>
      <c r="H1063" s="328">
        <v>5</v>
      </c>
      <c r="I1063" s="328">
        <v>6.2199999999999998E-2</v>
      </c>
      <c r="J1063" s="328">
        <v>6.4799999999999996E-2</v>
      </c>
      <c r="K1063" s="328"/>
      <c r="L1063" s="328"/>
      <c r="M1063" s="329"/>
      <c r="N1063" s="377"/>
    </row>
    <row r="1064" spans="1:14" ht="49.5" customHeight="1" thickBot="1" x14ac:dyDescent="0.4">
      <c r="A1064" s="337" t="s">
        <v>3888</v>
      </c>
      <c r="B1064" s="328" t="s">
        <v>1807</v>
      </c>
      <c r="C1064" s="344" t="s">
        <v>3889</v>
      </c>
      <c r="D1064" s="362">
        <v>8.5800000000000001E-2</v>
      </c>
      <c r="E1064" s="328"/>
      <c r="F1064" s="328">
        <v>0</v>
      </c>
      <c r="G1064" s="362">
        <v>0</v>
      </c>
      <c r="H1064" s="328">
        <v>1000</v>
      </c>
      <c r="I1064" s="362">
        <v>0</v>
      </c>
      <c r="J1064" s="362">
        <v>0</v>
      </c>
      <c r="K1064" s="328"/>
      <c r="L1064" s="328" t="s">
        <v>4363</v>
      </c>
      <c r="M1064" s="329" t="s">
        <v>1602</v>
      </c>
      <c r="N1064" s="377"/>
    </row>
    <row r="1065" spans="1:14" ht="30" customHeight="1" thickBot="1" x14ac:dyDescent="0.4">
      <c r="A1065" s="348" t="s">
        <v>4384</v>
      </c>
      <c r="B1065" s="324"/>
      <c r="C1065" s="342"/>
      <c r="D1065" s="366"/>
      <c r="E1065" s="324"/>
      <c r="F1065" s="324"/>
      <c r="G1065" s="324"/>
      <c r="H1065" s="324"/>
      <c r="I1065" s="324"/>
      <c r="J1065" s="324"/>
      <c r="K1065" s="324"/>
      <c r="L1065" s="324"/>
      <c r="M1065" s="325"/>
      <c r="N1065" s="377"/>
    </row>
    <row r="1066" spans="1:14" ht="49.5" customHeight="1" x14ac:dyDescent="0.35">
      <c r="A1066" s="337" t="s">
        <v>3890</v>
      </c>
      <c r="B1066" s="328" t="s">
        <v>1592</v>
      </c>
      <c r="C1066" s="344" t="s">
        <v>3891</v>
      </c>
      <c r="D1066" s="362">
        <v>2.1368999999999998</v>
      </c>
      <c r="E1066" s="328">
        <v>14.1</v>
      </c>
      <c r="F1066" s="328">
        <v>5</v>
      </c>
      <c r="G1066" s="328">
        <v>0.3004</v>
      </c>
      <c r="H1066" s="328">
        <v>30</v>
      </c>
      <c r="I1066" s="328">
        <v>7.46E-2</v>
      </c>
      <c r="J1066" s="362">
        <v>0</v>
      </c>
      <c r="K1066" s="328" t="s">
        <v>4363</v>
      </c>
      <c r="L1066" s="328" t="s">
        <v>4363</v>
      </c>
      <c r="M1066" s="329"/>
      <c r="N1066" s="377"/>
    </row>
    <row r="1067" spans="1:14" ht="49.5" customHeight="1" x14ac:dyDescent="0.35">
      <c r="A1067" s="337" t="s">
        <v>3892</v>
      </c>
      <c r="B1067" s="328" t="s">
        <v>1592</v>
      </c>
      <c r="C1067" s="344" t="s">
        <v>3893</v>
      </c>
      <c r="D1067" s="362">
        <v>1.7051000000000001</v>
      </c>
      <c r="E1067" s="328">
        <v>10.7</v>
      </c>
      <c r="F1067" s="328">
        <v>4</v>
      </c>
      <c r="G1067" s="328">
        <v>0.29020000000000001</v>
      </c>
      <c r="H1067" s="328">
        <v>24</v>
      </c>
      <c r="I1067" s="328">
        <v>7.5899999999999995E-2</v>
      </c>
      <c r="J1067" s="362">
        <v>0</v>
      </c>
      <c r="K1067" s="328" t="s">
        <v>4363</v>
      </c>
      <c r="L1067" s="328" t="s">
        <v>4363</v>
      </c>
      <c r="M1067" s="329"/>
      <c r="N1067" s="377"/>
    </row>
    <row r="1068" spans="1:14" ht="49.5" customHeight="1" x14ac:dyDescent="0.35">
      <c r="A1068" s="337" t="s">
        <v>3894</v>
      </c>
      <c r="B1068" s="328" t="s">
        <v>1592</v>
      </c>
      <c r="C1068" s="344" t="s">
        <v>3895</v>
      </c>
      <c r="D1068" s="362">
        <v>1.5508999999999999</v>
      </c>
      <c r="E1068" s="328">
        <v>7.1</v>
      </c>
      <c r="F1068" s="328">
        <v>2</v>
      </c>
      <c r="G1068" s="328">
        <v>0.46650000000000003</v>
      </c>
      <c r="H1068" s="328">
        <v>15</v>
      </c>
      <c r="I1068" s="328">
        <v>9.1999999999999998E-2</v>
      </c>
      <c r="J1068" s="328">
        <v>0.1152</v>
      </c>
      <c r="K1068" s="328"/>
      <c r="L1068" s="328" t="s">
        <v>4363</v>
      </c>
      <c r="M1068" s="329"/>
      <c r="N1068" s="377"/>
    </row>
    <row r="1069" spans="1:14" ht="49.5" customHeight="1" x14ac:dyDescent="0.35">
      <c r="A1069" s="337" t="s">
        <v>3896</v>
      </c>
      <c r="B1069" s="328" t="s">
        <v>1592</v>
      </c>
      <c r="C1069" s="344" t="s">
        <v>3897</v>
      </c>
      <c r="D1069" s="362">
        <v>1.0889</v>
      </c>
      <c r="E1069" s="328">
        <v>7</v>
      </c>
      <c r="F1069" s="328">
        <v>2</v>
      </c>
      <c r="G1069" s="328">
        <v>0.35610000000000003</v>
      </c>
      <c r="H1069" s="328">
        <v>15</v>
      </c>
      <c r="I1069" s="328">
        <v>7.1199999999999999E-2</v>
      </c>
      <c r="J1069" s="328">
        <v>8.8999999999999996E-2</v>
      </c>
      <c r="K1069" s="328"/>
      <c r="L1069" s="328" t="s">
        <v>4363</v>
      </c>
      <c r="M1069" s="329"/>
      <c r="N1069" s="377"/>
    </row>
    <row r="1070" spans="1:14" ht="49.5" customHeight="1" x14ac:dyDescent="0.35">
      <c r="A1070" s="337" t="s">
        <v>3898</v>
      </c>
      <c r="B1070" s="328" t="s">
        <v>1592</v>
      </c>
      <c r="C1070" s="344" t="s">
        <v>3897</v>
      </c>
      <c r="D1070" s="362">
        <v>0.9647</v>
      </c>
      <c r="E1070" s="328">
        <v>5.7</v>
      </c>
      <c r="F1070" s="328">
        <v>2</v>
      </c>
      <c r="G1070" s="328">
        <v>0.30470000000000003</v>
      </c>
      <c r="H1070" s="328">
        <v>10</v>
      </c>
      <c r="I1070" s="328">
        <v>7.4800000000000005E-2</v>
      </c>
      <c r="J1070" s="328">
        <v>9.0899999999999995E-2</v>
      </c>
      <c r="K1070" s="328"/>
      <c r="L1070" s="328" t="s">
        <v>4363</v>
      </c>
      <c r="M1070" s="329"/>
      <c r="N1070" s="377"/>
    </row>
    <row r="1071" spans="1:14" ht="49.5" customHeight="1" x14ac:dyDescent="0.35">
      <c r="A1071" s="337" t="s">
        <v>3899</v>
      </c>
      <c r="B1071" s="328" t="s">
        <v>1592</v>
      </c>
      <c r="C1071" s="344" t="s">
        <v>3900</v>
      </c>
      <c r="D1071" s="362">
        <v>0.87809999999999999</v>
      </c>
      <c r="E1071" s="328">
        <v>5</v>
      </c>
      <c r="F1071" s="328">
        <v>2</v>
      </c>
      <c r="G1071" s="328">
        <v>0.4506</v>
      </c>
      <c r="H1071" s="328">
        <v>9</v>
      </c>
      <c r="I1071" s="328">
        <v>7.4700000000000003E-2</v>
      </c>
      <c r="J1071" s="328">
        <v>8.8900000000000007E-2</v>
      </c>
      <c r="K1071" s="328"/>
      <c r="L1071" s="328" t="s">
        <v>4363</v>
      </c>
      <c r="M1071" s="329"/>
      <c r="N1071" s="377"/>
    </row>
    <row r="1072" spans="1:14" ht="49.5" customHeight="1" x14ac:dyDescent="0.35">
      <c r="A1072" s="337" t="s">
        <v>3901</v>
      </c>
      <c r="B1072" s="328" t="s">
        <v>1592</v>
      </c>
      <c r="C1072" s="344" t="s">
        <v>3900</v>
      </c>
      <c r="D1072" s="362">
        <v>0.93220000000000003</v>
      </c>
      <c r="E1072" s="328">
        <v>5.8</v>
      </c>
      <c r="F1072" s="328">
        <v>2</v>
      </c>
      <c r="G1072" s="328">
        <v>0.2802</v>
      </c>
      <c r="H1072" s="328">
        <v>11</v>
      </c>
      <c r="I1072" s="328">
        <v>6.7599999999999993E-2</v>
      </c>
      <c r="J1072" s="328">
        <v>8.2400000000000001E-2</v>
      </c>
      <c r="K1072" s="328"/>
      <c r="L1072" s="328" t="s">
        <v>4363</v>
      </c>
      <c r="M1072" s="329"/>
      <c r="N1072" s="377"/>
    </row>
    <row r="1073" spans="1:14" ht="49.5" customHeight="1" x14ac:dyDescent="0.35">
      <c r="A1073" s="337" t="s">
        <v>3902</v>
      </c>
      <c r="B1073" s="328" t="s">
        <v>1592</v>
      </c>
      <c r="C1073" s="344" t="s">
        <v>3903</v>
      </c>
      <c r="D1073" s="362">
        <v>0.77890000000000004</v>
      </c>
      <c r="E1073" s="328">
        <v>4.5</v>
      </c>
      <c r="F1073" s="328">
        <v>2</v>
      </c>
      <c r="G1073" s="328">
        <v>0.21909999999999999</v>
      </c>
      <c r="H1073" s="328">
        <v>7</v>
      </c>
      <c r="I1073" s="328">
        <v>6.8199999999999997E-2</v>
      </c>
      <c r="J1073" s="328">
        <v>7.9699999999999993E-2</v>
      </c>
      <c r="K1073" s="328"/>
      <c r="L1073" s="328" t="s">
        <v>4363</v>
      </c>
      <c r="M1073" s="329"/>
      <c r="N1073" s="377"/>
    </row>
    <row r="1074" spans="1:14" ht="49.5" customHeight="1" x14ac:dyDescent="0.35">
      <c r="A1074" s="337" t="s">
        <v>3904</v>
      </c>
      <c r="B1074" s="328" t="s">
        <v>1592</v>
      </c>
      <c r="C1074" s="344" t="s">
        <v>3905</v>
      </c>
      <c r="D1074" s="362">
        <v>1.1691</v>
      </c>
      <c r="E1074" s="328">
        <v>5.4</v>
      </c>
      <c r="F1074" s="328">
        <v>2</v>
      </c>
      <c r="G1074" s="328">
        <v>0.27110000000000001</v>
      </c>
      <c r="H1074" s="328">
        <v>12</v>
      </c>
      <c r="I1074" s="328">
        <v>7.0300000000000001E-2</v>
      </c>
      <c r="J1074" s="328">
        <v>8.4699999999999998E-2</v>
      </c>
      <c r="K1074" s="328"/>
      <c r="L1074" s="328" t="s">
        <v>4363</v>
      </c>
      <c r="M1074" s="329" t="s">
        <v>4366</v>
      </c>
      <c r="N1074" s="377"/>
    </row>
    <row r="1075" spans="1:14" ht="49.5" customHeight="1" x14ac:dyDescent="0.35">
      <c r="A1075" s="337" t="s">
        <v>3906</v>
      </c>
      <c r="B1075" s="328" t="s">
        <v>1592</v>
      </c>
      <c r="C1075" s="344" t="s">
        <v>3907</v>
      </c>
      <c r="D1075" s="362">
        <v>0.97950000000000004</v>
      </c>
      <c r="E1075" s="328">
        <v>4.5999999999999996</v>
      </c>
      <c r="F1075" s="328">
        <v>2</v>
      </c>
      <c r="G1075" s="328">
        <v>0.24210000000000001</v>
      </c>
      <c r="H1075" s="328">
        <v>8</v>
      </c>
      <c r="I1075" s="328">
        <v>7.3700000000000002E-2</v>
      </c>
      <c r="J1075" s="328">
        <v>8.6499999999999994E-2</v>
      </c>
      <c r="K1075" s="328"/>
      <c r="L1075" s="328" t="s">
        <v>4363</v>
      </c>
      <c r="M1075" s="329"/>
      <c r="N1075" s="377"/>
    </row>
    <row r="1076" spans="1:14" ht="49.5" customHeight="1" x14ac:dyDescent="0.35">
      <c r="A1076" s="337" t="s">
        <v>3908</v>
      </c>
      <c r="B1076" s="328" t="s">
        <v>1592</v>
      </c>
      <c r="C1076" s="344" t="s">
        <v>3909</v>
      </c>
      <c r="D1076" s="362">
        <v>0.29189999999999999</v>
      </c>
      <c r="E1076" s="328"/>
      <c r="F1076" s="328">
        <v>0</v>
      </c>
      <c r="G1076" s="362">
        <v>0</v>
      </c>
      <c r="H1076" s="328">
        <v>1000</v>
      </c>
      <c r="I1076" s="362">
        <v>0</v>
      </c>
      <c r="J1076" s="362">
        <v>0</v>
      </c>
      <c r="K1076" s="328"/>
      <c r="L1076" s="328" t="s">
        <v>4363</v>
      </c>
      <c r="M1076" s="329" t="s">
        <v>1602</v>
      </c>
      <c r="N1076" s="377"/>
    </row>
    <row r="1077" spans="1:14" ht="49.5" customHeight="1" x14ac:dyDescent="0.35">
      <c r="A1077" s="337" t="s">
        <v>3910</v>
      </c>
      <c r="B1077" s="328" t="s">
        <v>1592</v>
      </c>
      <c r="C1077" s="344" t="s">
        <v>3911</v>
      </c>
      <c r="D1077" s="362">
        <v>0.58330000000000004</v>
      </c>
      <c r="E1077" s="328">
        <v>2.5</v>
      </c>
      <c r="F1077" s="328">
        <v>0</v>
      </c>
      <c r="G1077" s="362">
        <v>0</v>
      </c>
      <c r="H1077" s="328">
        <v>5</v>
      </c>
      <c r="I1077" s="328">
        <v>6.6699999999999995E-2</v>
      </c>
      <c r="J1077" s="328">
        <v>6.8099999999999994E-2</v>
      </c>
      <c r="K1077" s="328"/>
      <c r="L1077" s="328" t="s">
        <v>4363</v>
      </c>
      <c r="M1077" s="329"/>
      <c r="N1077" s="377"/>
    </row>
    <row r="1078" spans="1:14" ht="49.5" customHeight="1" x14ac:dyDescent="0.35">
      <c r="A1078" s="337" t="s">
        <v>3912</v>
      </c>
      <c r="B1078" s="328" t="s">
        <v>1592</v>
      </c>
      <c r="C1078" s="344" t="s">
        <v>3913</v>
      </c>
      <c r="D1078" s="362">
        <v>1.4806999999999999</v>
      </c>
      <c r="E1078" s="328">
        <v>8.6</v>
      </c>
      <c r="F1078" s="328">
        <v>3</v>
      </c>
      <c r="G1078" s="328">
        <v>0.25690000000000002</v>
      </c>
      <c r="H1078" s="328">
        <v>18</v>
      </c>
      <c r="I1078" s="328">
        <v>6.2700000000000006E-2</v>
      </c>
      <c r="J1078" s="328">
        <v>8.0299999999999996E-2</v>
      </c>
      <c r="K1078" s="328"/>
      <c r="L1078" s="328" t="s">
        <v>4363</v>
      </c>
      <c r="M1078" s="329" t="s">
        <v>4366</v>
      </c>
      <c r="N1078" s="377"/>
    </row>
    <row r="1079" spans="1:14" ht="49.5" customHeight="1" x14ac:dyDescent="0.35">
      <c r="A1079" s="337" t="s">
        <v>3914</v>
      </c>
      <c r="B1079" s="328" t="s">
        <v>1592</v>
      </c>
      <c r="C1079" s="344" t="s">
        <v>3915</v>
      </c>
      <c r="D1079" s="362">
        <v>0.2722</v>
      </c>
      <c r="E1079" s="328">
        <v>1.7</v>
      </c>
      <c r="F1079" s="328">
        <v>1</v>
      </c>
      <c r="G1079" s="328">
        <v>0.1177</v>
      </c>
      <c r="H1079" s="328">
        <v>4</v>
      </c>
      <c r="I1079" s="328">
        <v>4.8500000000000001E-2</v>
      </c>
      <c r="J1079" s="328">
        <v>4.36E-2</v>
      </c>
      <c r="K1079" s="328"/>
      <c r="L1079" s="328" t="s">
        <v>4363</v>
      </c>
      <c r="M1079" s="329"/>
      <c r="N1079" s="377"/>
    </row>
    <row r="1080" spans="1:14" ht="49.5" customHeight="1" x14ac:dyDescent="0.35">
      <c r="A1080" s="337" t="s">
        <v>3916</v>
      </c>
      <c r="B1080" s="328" t="s">
        <v>1592</v>
      </c>
      <c r="C1080" s="344" t="s">
        <v>3917</v>
      </c>
      <c r="D1080" s="362">
        <v>0.90280000000000005</v>
      </c>
      <c r="E1080" s="328">
        <v>7.6</v>
      </c>
      <c r="F1080" s="328">
        <v>3</v>
      </c>
      <c r="G1080" s="328">
        <v>0.2424</v>
      </c>
      <c r="H1080" s="328">
        <v>16</v>
      </c>
      <c r="I1080" s="328">
        <v>6.7000000000000004E-2</v>
      </c>
      <c r="J1080" s="328">
        <v>8.4599999999999995E-2</v>
      </c>
      <c r="K1080" s="328"/>
      <c r="L1080" s="328" t="s">
        <v>4363</v>
      </c>
      <c r="M1080" s="329"/>
      <c r="N1080" s="377"/>
    </row>
    <row r="1081" spans="1:14" ht="49.5" customHeight="1" x14ac:dyDescent="0.35">
      <c r="A1081" s="337" t="s">
        <v>3918</v>
      </c>
      <c r="B1081" s="328" t="s">
        <v>1592</v>
      </c>
      <c r="C1081" s="344" t="s">
        <v>3919</v>
      </c>
      <c r="D1081" s="362">
        <v>0.82279999999999998</v>
      </c>
      <c r="E1081" s="328">
        <v>5.7</v>
      </c>
      <c r="F1081" s="328">
        <v>2</v>
      </c>
      <c r="G1081" s="328">
        <v>0.57620000000000005</v>
      </c>
      <c r="H1081" s="328">
        <v>11</v>
      </c>
      <c r="I1081" s="328">
        <v>6.83E-2</v>
      </c>
      <c r="J1081" s="328">
        <v>8.3000000000000004E-2</v>
      </c>
      <c r="K1081" s="328"/>
      <c r="L1081" s="328" t="s">
        <v>4363</v>
      </c>
      <c r="M1081" s="329"/>
      <c r="N1081" s="377"/>
    </row>
    <row r="1082" spans="1:14" ht="49.5" customHeight="1" x14ac:dyDescent="0.35">
      <c r="A1082" s="337" t="s">
        <v>3920</v>
      </c>
      <c r="B1082" s="328" t="s">
        <v>1592</v>
      </c>
      <c r="C1082" s="344" t="s">
        <v>3921</v>
      </c>
      <c r="D1082" s="362">
        <v>0.14649999999999999</v>
      </c>
      <c r="E1082" s="328"/>
      <c r="F1082" s="328">
        <v>0</v>
      </c>
      <c r="G1082" s="362">
        <v>0</v>
      </c>
      <c r="H1082" s="328">
        <v>1000</v>
      </c>
      <c r="I1082" s="362">
        <v>0</v>
      </c>
      <c r="J1082" s="362">
        <v>0</v>
      </c>
      <c r="K1082" s="328"/>
      <c r="L1082" s="328" t="s">
        <v>4363</v>
      </c>
      <c r="M1082" s="329" t="s">
        <v>1602</v>
      </c>
      <c r="N1082" s="377"/>
    </row>
    <row r="1083" spans="1:14" ht="49.5" customHeight="1" x14ac:dyDescent="0.35">
      <c r="A1083" s="337" t="s">
        <v>3922</v>
      </c>
      <c r="B1083" s="328" t="s">
        <v>1592</v>
      </c>
      <c r="C1083" s="344" t="s">
        <v>3923</v>
      </c>
      <c r="D1083" s="362">
        <v>0.90939999999999999</v>
      </c>
      <c r="E1083" s="328">
        <v>5.0999999999999996</v>
      </c>
      <c r="F1083" s="328">
        <v>0</v>
      </c>
      <c r="G1083" s="362">
        <v>0</v>
      </c>
      <c r="H1083" s="328">
        <v>10</v>
      </c>
      <c r="I1083" s="328">
        <v>7.0900000000000005E-2</v>
      </c>
      <c r="J1083" s="328">
        <v>8.4599999999999995E-2</v>
      </c>
      <c r="K1083" s="328"/>
      <c r="L1083" s="328" t="s">
        <v>4363</v>
      </c>
      <c r="M1083" s="329"/>
      <c r="N1083" s="377"/>
    </row>
    <row r="1084" spans="1:14" ht="49.5" customHeight="1" x14ac:dyDescent="0.35">
      <c r="A1084" s="337" t="s">
        <v>3924</v>
      </c>
      <c r="B1084" s="328" t="s">
        <v>1800</v>
      </c>
      <c r="C1084" s="344" t="s">
        <v>3925</v>
      </c>
      <c r="D1084" s="362">
        <v>0.1416</v>
      </c>
      <c r="E1084" s="328"/>
      <c r="F1084" s="328">
        <v>0</v>
      </c>
      <c r="G1084" s="362">
        <v>0</v>
      </c>
      <c r="H1084" s="328">
        <v>1000</v>
      </c>
      <c r="I1084" s="362">
        <v>0</v>
      </c>
      <c r="J1084" s="362">
        <v>0</v>
      </c>
      <c r="K1084" s="328"/>
      <c r="L1084" s="328" t="s">
        <v>4363</v>
      </c>
      <c r="M1084" s="329" t="s">
        <v>1602</v>
      </c>
      <c r="N1084" s="377"/>
    </row>
    <row r="1085" spans="1:14" ht="49.5" customHeight="1" x14ac:dyDescent="0.35">
      <c r="A1085" s="337" t="s">
        <v>3926</v>
      </c>
      <c r="B1085" s="328" t="s">
        <v>1800</v>
      </c>
      <c r="C1085" s="344" t="s">
        <v>3927</v>
      </c>
      <c r="D1085" s="362">
        <v>0.32600000000000001</v>
      </c>
      <c r="E1085" s="328">
        <v>2.2000000000000002</v>
      </c>
      <c r="F1085" s="328">
        <v>1</v>
      </c>
      <c r="G1085" s="328">
        <v>0.17150000000000001</v>
      </c>
      <c r="H1085" s="328">
        <v>6</v>
      </c>
      <c r="I1085" s="328">
        <v>5.4600000000000003E-2</v>
      </c>
      <c r="J1085" s="328">
        <v>5.3600000000000002E-2</v>
      </c>
      <c r="K1085" s="328"/>
      <c r="L1085" s="328" t="s">
        <v>4363</v>
      </c>
      <c r="M1085" s="329"/>
      <c r="N1085" s="377"/>
    </row>
    <row r="1086" spans="1:14" ht="49.5" customHeight="1" x14ac:dyDescent="0.35">
      <c r="A1086" s="337" t="s">
        <v>3928</v>
      </c>
      <c r="B1086" s="328" t="s">
        <v>1807</v>
      </c>
      <c r="C1086" s="344" t="s">
        <v>3929</v>
      </c>
      <c r="D1086" s="362">
        <v>1.1928000000000001</v>
      </c>
      <c r="E1086" s="328">
        <v>7.5</v>
      </c>
      <c r="F1086" s="328">
        <v>3</v>
      </c>
      <c r="G1086" s="328">
        <v>0.23860000000000001</v>
      </c>
      <c r="H1086" s="328">
        <v>18</v>
      </c>
      <c r="I1086" s="328">
        <v>6.6799999999999998E-2</v>
      </c>
      <c r="J1086" s="328">
        <v>8.4199999999999997E-2</v>
      </c>
      <c r="K1086" s="328"/>
      <c r="L1086" s="328" t="s">
        <v>4363</v>
      </c>
      <c r="M1086" s="329"/>
      <c r="N1086" s="377"/>
    </row>
    <row r="1087" spans="1:14" ht="49.5" customHeight="1" x14ac:dyDescent="0.35">
      <c r="A1087" s="337" t="s">
        <v>3930</v>
      </c>
      <c r="B1087" s="328" t="s">
        <v>1807</v>
      </c>
      <c r="C1087" s="344" t="s">
        <v>3931</v>
      </c>
      <c r="D1087" s="362">
        <v>1.0115000000000001</v>
      </c>
      <c r="E1087" s="328">
        <v>6.1</v>
      </c>
      <c r="F1087" s="328">
        <v>2</v>
      </c>
      <c r="G1087" s="328">
        <v>0.2954</v>
      </c>
      <c r="H1087" s="328">
        <v>12</v>
      </c>
      <c r="I1087" s="328">
        <v>6.7799999999999999E-2</v>
      </c>
      <c r="J1087" s="328">
        <v>8.3199999999999996E-2</v>
      </c>
      <c r="K1087" s="328"/>
      <c r="L1087" s="328" t="s">
        <v>4363</v>
      </c>
      <c r="M1087" s="329"/>
      <c r="N1087" s="377"/>
    </row>
    <row r="1088" spans="1:14" ht="49.5" customHeight="1" x14ac:dyDescent="0.35">
      <c r="A1088" s="337" t="s">
        <v>3932</v>
      </c>
      <c r="B1088" s="328" t="s">
        <v>1807</v>
      </c>
      <c r="C1088" s="344" t="s">
        <v>3933</v>
      </c>
      <c r="D1088" s="362">
        <v>0.86270000000000002</v>
      </c>
      <c r="E1088" s="328">
        <v>4.9000000000000004</v>
      </c>
      <c r="F1088" s="328">
        <v>2</v>
      </c>
      <c r="G1088" s="328">
        <v>0.504</v>
      </c>
      <c r="H1088" s="328">
        <v>9</v>
      </c>
      <c r="I1088" s="328">
        <v>7.0699999999999999E-2</v>
      </c>
      <c r="J1088" s="328">
        <v>8.3900000000000002E-2</v>
      </c>
      <c r="K1088" s="328"/>
      <c r="L1088" s="328" t="s">
        <v>4363</v>
      </c>
      <c r="M1088" s="329"/>
      <c r="N1088" s="377"/>
    </row>
    <row r="1089" spans="1:14" ht="49.5" customHeight="1" x14ac:dyDescent="0.35">
      <c r="A1089" s="337" t="s">
        <v>3934</v>
      </c>
      <c r="B1089" s="328" t="s">
        <v>1807</v>
      </c>
      <c r="C1089" s="344" t="s">
        <v>3935</v>
      </c>
      <c r="D1089" s="362">
        <v>0.73760000000000003</v>
      </c>
      <c r="E1089" s="328">
        <v>4</v>
      </c>
      <c r="F1089" s="328">
        <v>2</v>
      </c>
      <c r="G1089" s="328">
        <v>0.42780000000000001</v>
      </c>
      <c r="H1089" s="328">
        <v>6</v>
      </c>
      <c r="I1089" s="328">
        <v>7.2300000000000003E-2</v>
      </c>
      <c r="J1089" s="328">
        <v>8.2699999999999996E-2</v>
      </c>
      <c r="K1089" s="328"/>
      <c r="L1089" s="328" t="s">
        <v>4363</v>
      </c>
      <c r="M1089" s="329"/>
      <c r="N1089" s="377"/>
    </row>
    <row r="1090" spans="1:14" ht="49.5" customHeight="1" x14ac:dyDescent="0.35">
      <c r="A1090" s="337" t="s">
        <v>3936</v>
      </c>
      <c r="B1090" s="328" t="s">
        <v>1807</v>
      </c>
      <c r="C1090" s="344" t="s">
        <v>3937</v>
      </c>
      <c r="D1090" s="362">
        <v>0.38030000000000003</v>
      </c>
      <c r="E1090" s="328">
        <v>2.9</v>
      </c>
      <c r="F1090" s="328">
        <v>1</v>
      </c>
      <c r="G1090" s="328">
        <v>0.24679999999999999</v>
      </c>
      <c r="H1090" s="328">
        <v>7</v>
      </c>
      <c r="I1090" s="328">
        <v>5.96E-2</v>
      </c>
      <c r="J1090" s="328">
        <v>6.3299999999999995E-2</v>
      </c>
      <c r="K1090" s="328"/>
      <c r="L1090" s="328" t="s">
        <v>4363</v>
      </c>
      <c r="M1090" s="329"/>
      <c r="N1090" s="377"/>
    </row>
    <row r="1091" spans="1:14" ht="49.5" customHeight="1" x14ac:dyDescent="0.35">
      <c r="A1091" s="337" t="s">
        <v>3938</v>
      </c>
      <c r="B1091" s="328" t="s">
        <v>1807</v>
      </c>
      <c r="C1091" s="344" t="s">
        <v>3939</v>
      </c>
      <c r="D1091" s="362">
        <v>0.3609</v>
      </c>
      <c r="E1091" s="328">
        <v>3.9</v>
      </c>
      <c r="F1091" s="328">
        <v>2</v>
      </c>
      <c r="G1091" s="328">
        <v>0.25069999999999998</v>
      </c>
      <c r="H1091" s="328">
        <v>8</v>
      </c>
      <c r="I1091" s="328">
        <v>6.0999999999999999E-2</v>
      </c>
      <c r="J1091" s="328">
        <v>6.93E-2</v>
      </c>
      <c r="K1091" s="328"/>
      <c r="L1091" s="328" t="s">
        <v>4363</v>
      </c>
      <c r="M1091" s="329"/>
      <c r="N1091" s="377"/>
    </row>
    <row r="1092" spans="1:14" ht="49.5" customHeight="1" x14ac:dyDescent="0.35">
      <c r="A1092" s="337" t="s">
        <v>3940</v>
      </c>
      <c r="B1092" s="328" t="s">
        <v>1807</v>
      </c>
      <c r="C1092" s="344" t="s">
        <v>3941</v>
      </c>
      <c r="D1092" s="362">
        <v>0.22620000000000001</v>
      </c>
      <c r="E1092" s="328">
        <v>1.8</v>
      </c>
      <c r="F1092" s="328">
        <v>1</v>
      </c>
      <c r="G1092" s="328">
        <v>0.16170000000000001</v>
      </c>
      <c r="H1092" s="328">
        <v>4</v>
      </c>
      <c r="I1092" s="328">
        <v>6.2899999999999998E-2</v>
      </c>
      <c r="J1092" s="328">
        <v>5.7700000000000001E-2</v>
      </c>
      <c r="K1092" s="328"/>
      <c r="L1092" s="328" t="s">
        <v>4363</v>
      </c>
      <c r="M1092" s="329"/>
      <c r="N1092" s="377"/>
    </row>
    <row r="1093" spans="1:14" ht="49.5" customHeight="1" x14ac:dyDescent="0.35">
      <c r="A1093" s="337" t="s">
        <v>3942</v>
      </c>
      <c r="B1093" s="328" t="s">
        <v>1807</v>
      </c>
      <c r="C1093" s="344" t="s">
        <v>3943</v>
      </c>
      <c r="D1093" s="362">
        <v>0.40189999999999998</v>
      </c>
      <c r="E1093" s="328">
        <v>4.3</v>
      </c>
      <c r="F1093" s="328">
        <v>0</v>
      </c>
      <c r="G1093" s="362">
        <v>0</v>
      </c>
      <c r="H1093" s="328">
        <v>10</v>
      </c>
      <c r="I1093" s="328">
        <v>5.8599999999999999E-2</v>
      </c>
      <c r="J1093" s="328">
        <v>6.7900000000000002E-2</v>
      </c>
      <c r="K1093" s="328"/>
      <c r="L1093" s="328" t="s">
        <v>4363</v>
      </c>
      <c r="M1093" s="329"/>
      <c r="N1093" s="377"/>
    </row>
    <row r="1094" spans="1:14" ht="49.5" customHeight="1" x14ac:dyDescent="0.35">
      <c r="A1094" s="337" t="s">
        <v>3944</v>
      </c>
      <c r="B1094" s="328" t="s">
        <v>1807</v>
      </c>
      <c r="C1094" s="344" t="s">
        <v>3945</v>
      </c>
      <c r="D1094" s="362">
        <v>0.16869999999999999</v>
      </c>
      <c r="E1094" s="328">
        <v>1</v>
      </c>
      <c r="F1094" s="328">
        <v>0</v>
      </c>
      <c r="G1094" s="362">
        <v>0</v>
      </c>
      <c r="H1094" s="328">
        <v>1000</v>
      </c>
      <c r="I1094" s="362">
        <v>0</v>
      </c>
      <c r="J1094" s="328">
        <v>4.5900000000000003E-2</v>
      </c>
      <c r="K1094" s="328"/>
      <c r="L1094" s="328" t="s">
        <v>4363</v>
      </c>
      <c r="M1094" s="329"/>
      <c r="N1094" s="377"/>
    </row>
    <row r="1095" spans="1:14" ht="49.5" customHeight="1" x14ac:dyDescent="0.35">
      <c r="A1095" s="337" t="s">
        <v>3946</v>
      </c>
      <c r="B1095" s="328" t="s">
        <v>1807</v>
      </c>
      <c r="C1095" s="344" t="s">
        <v>3947</v>
      </c>
      <c r="D1095" s="362">
        <v>0.79269999999999996</v>
      </c>
      <c r="E1095" s="328">
        <v>7.7</v>
      </c>
      <c r="F1095" s="328">
        <v>3</v>
      </c>
      <c r="G1095" s="328">
        <v>0.24479999999999999</v>
      </c>
      <c r="H1095" s="328">
        <v>17</v>
      </c>
      <c r="I1095" s="328">
        <v>6.6799999999999998E-2</v>
      </c>
      <c r="J1095" s="328">
        <v>8.4400000000000003E-2</v>
      </c>
      <c r="K1095" s="328"/>
      <c r="L1095" s="328" t="s">
        <v>4363</v>
      </c>
      <c r="M1095" s="329"/>
      <c r="N1095" s="377"/>
    </row>
    <row r="1096" spans="1:14" ht="49.5" customHeight="1" x14ac:dyDescent="0.35">
      <c r="A1096" s="337" t="s">
        <v>3948</v>
      </c>
      <c r="B1096" s="328" t="s">
        <v>1807</v>
      </c>
      <c r="C1096" s="344" t="s">
        <v>3949</v>
      </c>
      <c r="D1096" s="362">
        <v>0.46750000000000003</v>
      </c>
      <c r="E1096" s="328">
        <v>4.7</v>
      </c>
      <c r="F1096" s="328">
        <v>2</v>
      </c>
      <c r="G1096" s="328">
        <v>0.32400000000000001</v>
      </c>
      <c r="H1096" s="328">
        <v>11</v>
      </c>
      <c r="I1096" s="328">
        <v>6.3399999999999998E-2</v>
      </c>
      <c r="J1096" s="328">
        <v>7.4700000000000003E-2</v>
      </c>
      <c r="K1096" s="328"/>
      <c r="L1096" s="328" t="s">
        <v>4363</v>
      </c>
      <c r="M1096" s="329"/>
      <c r="N1096" s="377"/>
    </row>
    <row r="1097" spans="1:14" ht="49.5" customHeight="1" thickBot="1" x14ac:dyDescent="0.4">
      <c r="A1097" s="337" t="s">
        <v>3950</v>
      </c>
      <c r="B1097" s="328" t="s">
        <v>1807</v>
      </c>
      <c r="C1097" s="344" t="s">
        <v>3951</v>
      </c>
      <c r="D1097" s="362">
        <v>0.35439999999999999</v>
      </c>
      <c r="E1097" s="328">
        <v>3.6</v>
      </c>
      <c r="F1097" s="328">
        <v>2</v>
      </c>
      <c r="G1097" s="328">
        <v>0.21240000000000001</v>
      </c>
      <c r="H1097" s="328">
        <v>7</v>
      </c>
      <c r="I1097" s="328">
        <v>6.2700000000000006E-2</v>
      </c>
      <c r="J1097" s="328">
        <v>7.0099999999999996E-2</v>
      </c>
      <c r="K1097" s="328"/>
      <c r="L1097" s="328" t="s">
        <v>4363</v>
      </c>
      <c r="M1097" s="329"/>
      <c r="N1097" s="377"/>
    </row>
    <row r="1098" spans="1:14" ht="30" customHeight="1" thickBot="1" x14ac:dyDescent="0.4">
      <c r="A1098" s="348" t="s">
        <v>4385</v>
      </c>
      <c r="B1098" s="324"/>
      <c r="C1098" s="342"/>
      <c r="D1098" s="366"/>
      <c r="E1098" s="324"/>
      <c r="F1098" s="324"/>
      <c r="G1098" s="324"/>
      <c r="H1098" s="324"/>
      <c r="I1098" s="324"/>
      <c r="J1098" s="324"/>
      <c r="K1098" s="324"/>
      <c r="L1098" s="324"/>
      <c r="M1098" s="325"/>
      <c r="N1098" s="377"/>
    </row>
    <row r="1099" spans="1:14" ht="49.5" customHeight="1" x14ac:dyDescent="0.35">
      <c r="A1099" s="337" t="s">
        <v>3952</v>
      </c>
      <c r="B1099" s="328" t="s">
        <v>1592</v>
      </c>
      <c r="C1099" s="344" t="s">
        <v>3953</v>
      </c>
      <c r="D1099" s="362">
        <v>2.1717</v>
      </c>
      <c r="E1099" s="328">
        <v>3.3</v>
      </c>
      <c r="F1099" s="328">
        <v>0</v>
      </c>
      <c r="G1099" s="362">
        <v>0</v>
      </c>
      <c r="H1099" s="328">
        <v>1000</v>
      </c>
      <c r="I1099" s="362">
        <v>0</v>
      </c>
      <c r="J1099" s="362">
        <v>0</v>
      </c>
      <c r="K1099" s="328" t="s">
        <v>4363</v>
      </c>
      <c r="L1099" s="328" t="s">
        <v>4363</v>
      </c>
      <c r="M1099" s="329" t="s">
        <v>4369</v>
      </c>
      <c r="N1099" s="377"/>
    </row>
    <row r="1100" spans="1:14" ht="49.5" customHeight="1" x14ac:dyDescent="0.35">
      <c r="A1100" s="337" t="s">
        <v>3954</v>
      </c>
      <c r="B1100" s="328" t="s">
        <v>1592</v>
      </c>
      <c r="C1100" s="344" t="s">
        <v>3955</v>
      </c>
      <c r="D1100" s="362">
        <v>28.531199999999998</v>
      </c>
      <c r="E1100" s="328">
        <v>46.7</v>
      </c>
      <c r="F1100" s="328">
        <v>16</v>
      </c>
      <c r="G1100" s="328">
        <v>1.3435999999999999</v>
      </c>
      <c r="H1100" s="328">
        <v>64</v>
      </c>
      <c r="I1100" s="328">
        <v>0.32219999999999999</v>
      </c>
      <c r="J1100" s="362">
        <v>0</v>
      </c>
      <c r="K1100" s="328" t="s">
        <v>4363</v>
      </c>
      <c r="L1100" s="328" t="s">
        <v>4363</v>
      </c>
      <c r="M1100" s="329" t="s">
        <v>4365</v>
      </c>
      <c r="N1100" s="377"/>
    </row>
    <row r="1101" spans="1:14" ht="49.5" customHeight="1" x14ac:dyDescent="0.35">
      <c r="A1101" s="337" t="s">
        <v>3956</v>
      </c>
      <c r="B1101" s="328" t="s">
        <v>1592</v>
      </c>
      <c r="C1101" s="344" t="s">
        <v>3957</v>
      </c>
      <c r="D1101" s="362">
        <v>16.448</v>
      </c>
      <c r="E1101" s="328">
        <v>23.8</v>
      </c>
      <c r="F1101" s="328">
        <v>8</v>
      </c>
      <c r="G1101" s="328">
        <v>1.4723999999999999</v>
      </c>
      <c r="H1101" s="328">
        <v>34</v>
      </c>
      <c r="I1101" s="328">
        <v>0.34639999999999999</v>
      </c>
      <c r="J1101" s="362">
        <v>0</v>
      </c>
      <c r="K1101" s="328" t="s">
        <v>4363</v>
      </c>
      <c r="L1101" s="328" t="s">
        <v>4363</v>
      </c>
      <c r="M1101" s="329"/>
      <c r="N1101" s="377"/>
    </row>
    <row r="1102" spans="1:14" ht="49.5" customHeight="1" x14ac:dyDescent="0.35">
      <c r="A1102" s="337" t="s">
        <v>3958</v>
      </c>
      <c r="B1102" s="328" t="s">
        <v>1592</v>
      </c>
      <c r="C1102" s="344" t="s">
        <v>3959</v>
      </c>
      <c r="D1102" s="362">
        <v>13.486800000000001</v>
      </c>
      <c r="E1102" s="328">
        <v>22.3</v>
      </c>
      <c r="F1102" s="328">
        <v>7</v>
      </c>
      <c r="G1102" s="328">
        <v>1.3001</v>
      </c>
      <c r="H1102" s="328">
        <v>34</v>
      </c>
      <c r="I1102" s="328">
        <v>0.28570000000000001</v>
      </c>
      <c r="J1102" s="362">
        <v>0</v>
      </c>
      <c r="K1102" s="328" t="s">
        <v>4363</v>
      </c>
      <c r="L1102" s="328" t="s">
        <v>4363</v>
      </c>
      <c r="M1102" s="329" t="s">
        <v>4365</v>
      </c>
      <c r="N1102" s="377"/>
    </row>
    <row r="1103" spans="1:14" ht="49.5" customHeight="1" x14ac:dyDescent="0.35">
      <c r="A1103" s="337" t="s">
        <v>3960</v>
      </c>
      <c r="B1103" s="328" t="s">
        <v>1592</v>
      </c>
      <c r="C1103" s="344" t="s">
        <v>3961</v>
      </c>
      <c r="D1103" s="362">
        <v>7.2972999999999999</v>
      </c>
      <c r="E1103" s="328">
        <v>38.6</v>
      </c>
      <c r="F1103" s="328">
        <v>13</v>
      </c>
      <c r="G1103" s="328">
        <v>0.51180000000000003</v>
      </c>
      <c r="H1103" s="328">
        <v>56</v>
      </c>
      <c r="I1103" s="328">
        <v>0.1207</v>
      </c>
      <c r="J1103" s="362">
        <v>0</v>
      </c>
      <c r="K1103" s="328" t="s">
        <v>4363</v>
      </c>
      <c r="L1103" s="328" t="s">
        <v>4363</v>
      </c>
      <c r="M1103" s="329"/>
      <c r="N1103" s="377"/>
    </row>
    <row r="1104" spans="1:14" ht="49.5" customHeight="1" x14ac:dyDescent="0.35">
      <c r="A1104" s="337" t="s">
        <v>3962</v>
      </c>
      <c r="B1104" s="328" t="s">
        <v>1592</v>
      </c>
      <c r="C1104" s="344" t="s">
        <v>3963</v>
      </c>
      <c r="D1104" s="362">
        <v>5.5679999999999996</v>
      </c>
      <c r="E1104" s="328">
        <v>31.8</v>
      </c>
      <c r="F1104" s="328">
        <v>11</v>
      </c>
      <c r="G1104" s="328">
        <v>0.47349999999999998</v>
      </c>
      <c r="H1104" s="328">
        <v>49</v>
      </c>
      <c r="I1104" s="328">
        <v>0.1147</v>
      </c>
      <c r="J1104" s="362">
        <v>0</v>
      </c>
      <c r="K1104" s="328" t="s">
        <v>4363</v>
      </c>
      <c r="L1104" s="328" t="s">
        <v>4363</v>
      </c>
      <c r="M1104" s="329"/>
      <c r="N1104" s="377"/>
    </row>
    <row r="1105" spans="1:14" ht="49.5" customHeight="1" x14ac:dyDescent="0.35">
      <c r="A1105" s="337" t="s">
        <v>3964</v>
      </c>
      <c r="B1105" s="328" t="s">
        <v>1592</v>
      </c>
      <c r="C1105" s="344" t="s">
        <v>3965</v>
      </c>
      <c r="D1105" s="362">
        <v>5.2778999999999998</v>
      </c>
      <c r="E1105" s="328">
        <v>26.4</v>
      </c>
      <c r="F1105" s="328">
        <v>9</v>
      </c>
      <c r="G1105" s="328">
        <v>0.50600000000000001</v>
      </c>
      <c r="H1105" s="328">
        <v>43</v>
      </c>
      <c r="I1105" s="328">
        <v>0.1207</v>
      </c>
      <c r="J1105" s="362">
        <v>0</v>
      </c>
      <c r="K1105" s="328" t="s">
        <v>4363</v>
      </c>
      <c r="L1105" s="328" t="s">
        <v>4363</v>
      </c>
      <c r="M1105" s="329"/>
      <c r="N1105" s="377"/>
    </row>
    <row r="1106" spans="1:14" ht="49.5" customHeight="1" x14ac:dyDescent="0.35">
      <c r="A1106" s="337" t="s">
        <v>3966</v>
      </c>
      <c r="B1106" s="328" t="s">
        <v>1592</v>
      </c>
      <c r="C1106" s="344" t="s">
        <v>3967</v>
      </c>
      <c r="D1106" s="362">
        <v>4.4039000000000001</v>
      </c>
      <c r="E1106" s="328">
        <v>25.3</v>
      </c>
      <c r="F1106" s="328">
        <v>8</v>
      </c>
      <c r="G1106" s="328">
        <v>0.49990000000000001</v>
      </c>
      <c r="H1106" s="328">
        <v>40</v>
      </c>
      <c r="I1106" s="328">
        <v>0.11070000000000001</v>
      </c>
      <c r="J1106" s="362">
        <v>0</v>
      </c>
      <c r="K1106" s="328" t="s">
        <v>4363</v>
      </c>
      <c r="L1106" s="328" t="s">
        <v>4363</v>
      </c>
      <c r="M1106" s="329"/>
      <c r="N1106" s="377"/>
    </row>
    <row r="1107" spans="1:14" ht="49.5" customHeight="1" x14ac:dyDescent="0.35">
      <c r="A1107" s="337" t="s">
        <v>3968</v>
      </c>
      <c r="B1107" s="328" t="s">
        <v>1592</v>
      </c>
      <c r="C1107" s="344" t="s">
        <v>3969</v>
      </c>
      <c r="D1107" s="362">
        <v>4.8743999999999996</v>
      </c>
      <c r="E1107" s="328">
        <v>20.5</v>
      </c>
      <c r="F1107" s="328">
        <v>7</v>
      </c>
      <c r="G1107" s="328">
        <v>0.57750000000000001</v>
      </c>
      <c r="H1107" s="328">
        <v>35</v>
      </c>
      <c r="I1107" s="328">
        <v>0.13800000000000001</v>
      </c>
      <c r="J1107" s="362">
        <v>0</v>
      </c>
      <c r="K1107" s="328" t="s">
        <v>4363</v>
      </c>
      <c r="L1107" s="328" t="s">
        <v>4363</v>
      </c>
      <c r="M1107" s="329"/>
      <c r="N1107" s="377"/>
    </row>
    <row r="1108" spans="1:14" ht="49.5" customHeight="1" x14ac:dyDescent="0.35">
      <c r="A1108" s="337" t="s">
        <v>3970</v>
      </c>
      <c r="B1108" s="328" t="s">
        <v>1592</v>
      </c>
      <c r="C1108" s="344" t="s">
        <v>3971</v>
      </c>
      <c r="D1108" s="362">
        <v>3.7974999999999999</v>
      </c>
      <c r="E1108" s="328">
        <v>18.600000000000001</v>
      </c>
      <c r="F1108" s="328">
        <v>6</v>
      </c>
      <c r="G1108" s="328">
        <v>0.54879999999999995</v>
      </c>
      <c r="H1108" s="328">
        <v>31</v>
      </c>
      <c r="I1108" s="328">
        <v>0.1239</v>
      </c>
      <c r="J1108" s="362">
        <v>0</v>
      </c>
      <c r="K1108" s="328" t="s">
        <v>4363</v>
      </c>
      <c r="L1108" s="328" t="s">
        <v>4363</v>
      </c>
      <c r="M1108" s="329"/>
      <c r="N1108" s="377"/>
    </row>
    <row r="1109" spans="1:14" ht="49.5" customHeight="1" x14ac:dyDescent="0.35">
      <c r="A1109" s="337" t="s">
        <v>3972</v>
      </c>
      <c r="B1109" s="328" t="s">
        <v>1592</v>
      </c>
      <c r="C1109" s="344" t="s">
        <v>3973</v>
      </c>
      <c r="D1109" s="362">
        <v>3.6276000000000002</v>
      </c>
      <c r="E1109" s="328">
        <v>18.899999999999999</v>
      </c>
      <c r="F1109" s="328">
        <v>6</v>
      </c>
      <c r="G1109" s="328">
        <v>0.53820000000000001</v>
      </c>
      <c r="H1109" s="328">
        <v>35</v>
      </c>
      <c r="I1109" s="328">
        <v>0.1196</v>
      </c>
      <c r="J1109" s="362">
        <v>0</v>
      </c>
      <c r="K1109" s="328" t="s">
        <v>4363</v>
      </c>
      <c r="L1109" s="328" t="s">
        <v>4363</v>
      </c>
      <c r="M1109" s="329"/>
      <c r="N1109" s="377"/>
    </row>
    <row r="1110" spans="1:14" ht="49.5" customHeight="1" x14ac:dyDescent="0.35">
      <c r="A1110" s="337" t="s">
        <v>3974</v>
      </c>
      <c r="B1110" s="328" t="s">
        <v>1592</v>
      </c>
      <c r="C1110" s="344" t="s">
        <v>3975</v>
      </c>
      <c r="D1110" s="362">
        <v>4.7035</v>
      </c>
      <c r="E1110" s="328">
        <v>18</v>
      </c>
      <c r="F1110" s="328">
        <v>6</v>
      </c>
      <c r="G1110" s="328">
        <v>0.66659999999999997</v>
      </c>
      <c r="H1110" s="328">
        <v>32</v>
      </c>
      <c r="I1110" s="328">
        <v>0.1555</v>
      </c>
      <c r="J1110" s="362">
        <v>0</v>
      </c>
      <c r="K1110" s="328" t="s">
        <v>4363</v>
      </c>
      <c r="L1110" s="328" t="s">
        <v>4363</v>
      </c>
      <c r="M1110" s="329"/>
      <c r="N1110" s="377"/>
    </row>
    <row r="1111" spans="1:14" ht="49.5" customHeight="1" x14ac:dyDescent="0.35">
      <c r="A1111" s="337" t="s">
        <v>3976</v>
      </c>
      <c r="B1111" s="328" t="s">
        <v>1592</v>
      </c>
      <c r="C1111" s="344" t="s">
        <v>3977</v>
      </c>
      <c r="D1111" s="362">
        <v>4.3928000000000003</v>
      </c>
      <c r="E1111" s="328">
        <v>14</v>
      </c>
      <c r="F1111" s="328">
        <v>5</v>
      </c>
      <c r="G1111" s="328">
        <v>0.7097</v>
      </c>
      <c r="H1111" s="328">
        <v>28</v>
      </c>
      <c r="I1111" s="328">
        <v>0.1774</v>
      </c>
      <c r="J1111" s="362">
        <v>0</v>
      </c>
      <c r="K1111" s="328" t="s">
        <v>4363</v>
      </c>
      <c r="L1111" s="328" t="s">
        <v>4363</v>
      </c>
      <c r="M1111" s="329"/>
      <c r="N1111" s="377"/>
    </row>
    <row r="1112" spans="1:14" ht="49.5" customHeight="1" x14ac:dyDescent="0.35">
      <c r="A1112" s="337" t="s">
        <v>3978</v>
      </c>
      <c r="B1112" s="328" t="s">
        <v>1592</v>
      </c>
      <c r="C1112" s="344" t="s">
        <v>3979</v>
      </c>
      <c r="D1112" s="362">
        <v>2.6057999999999999</v>
      </c>
      <c r="E1112" s="328">
        <v>10.7</v>
      </c>
      <c r="F1112" s="328">
        <v>4</v>
      </c>
      <c r="G1112" s="328">
        <v>0.53920000000000001</v>
      </c>
      <c r="H1112" s="328">
        <v>22</v>
      </c>
      <c r="I1112" s="328">
        <v>0.1411</v>
      </c>
      <c r="J1112" s="362">
        <v>0</v>
      </c>
      <c r="K1112" s="328" t="s">
        <v>4363</v>
      </c>
      <c r="L1112" s="328" t="s">
        <v>4363</v>
      </c>
      <c r="M1112" s="329"/>
      <c r="N1112" s="377"/>
    </row>
    <row r="1113" spans="1:14" ht="49.5" customHeight="1" x14ac:dyDescent="0.35">
      <c r="A1113" s="337" t="s">
        <v>3980</v>
      </c>
      <c r="B1113" s="328" t="s">
        <v>1807</v>
      </c>
      <c r="C1113" s="344" t="s">
        <v>3981</v>
      </c>
      <c r="D1113" s="362">
        <v>0.3826</v>
      </c>
      <c r="E1113" s="328">
        <v>1.4</v>
      </c>
      <c r="F1113" s="328">
        <v>0</v>
      </c>
      <c r="G1113" s="362">
        <v>0</v>
      </c>
      <c r="H1113" s="328">
        <v>1000</v>
      </c>
      <c r="I1113" s="362">
        <v>0</v>
      </c>
      <c r="J1113" s="362">
        <v>0</v>
      </c>
      <c r="K1113" s="328" t="s">
        <v>4363</v>
      </c>
      <c r="L1113" s="328" t="s">
        <v>4363</v>
      </c>
      <c r="M1113" s="329"/>
      <c r="N1113" s="377"/>
    </row>
    <row r="1114" spans="1:14" ht="49.5" customHeight="1" x14ac:dyDescent="0.35">
      <c r="A1114" s="337" t="s">
        <v>3982</v>
      </c>
      <c r="B1114" s="328" t="s">
        <v>1807</v>
      </c>
      <c r="C1114" s="344" t="s">
        <v>3983</v>
      </c>
      <c r="D1114" s="362">
        <v>0.50080000000000002</v>
      </c>
      <c r="E1114" s="328">
        <v>1.9</v>
      </c>
      <c r="F1114" s="328">
        <v>0</v>
      </c>
      <c r="G1114" s="362">
        <v>0</v>
      </c>
      <c r="H1114" s="328">
        <v>1000</v>
      </c>
      <c r="I1114" s="362">
        <v>0</v>
      </c>
      <c r="J1114" s="362">
        <v>0</v>
      </c>
      <c r="K1114" s="328" t="s">
        <v>4363</v>
      </c>
      <c r="L1114" s="328" t="s">
        <v>4363</v>
      </c>
      <c r="M1114" s="329"/>
      <c r="N1114" s="377"/>
    </row>
    <row r="1115" spans="1:14" ht="49.5" customHeight="1" x14ac:dyDescent="0.35">
      <c r="A1115" s="337" t="s">
        <v>3984</v>
      </c>
      <c r="B1115" s="328" t="s">
        <v>1807</v>
      </c>
      <c r="C1115" s="344" t="s">
        <v>3985</v>
      </c>
      <c r="D1115" s="362">
        <v>9.5299999999999996E-2</v>
      </c>
      <c r="E1115" s="328">
        <v>1.2</v>
      </c>
      <c r="F1115" s="328">
        <v>0</v>
      </c>
      <c r="G1115" s="362">
        <v>0</v>
      </c>
      <c r="H1115" s="328">
        <v>1000</v>
      </c>
      <c r="I1115" s="362">
        <v>0</v>
      </c>
      <c r="J1115" s="362">
        <v>0</v>
      </c>
      <c r="K1115" s="328" t="s">
        <v>4363</v>
      </c>
      <c r="L1115" s="328" t="s">
        <v>4363</v>
      </c>
      <c r="M1115" s="329"/>
      <c r="N1115" s="377"/>
    </row>
    <row r="1116" spans="1:14" ht="49.5" customHeight="1" x14ac:dyDescent="0.35">
      <c r="A1116" s="337" t="s">
        <v>3986</v>
      </c>
      <c r="B1116" s="328" t="s">
        <v>1807</v>
      </c>
      <c r="C1116" s="344" t="s">
        <v>3987</v>
      </c>
      <c r="D1116" s="362">
        <v>12.945</v>
      </c>
      <c r="E1116" s="328">
        <v>100.5</v>
      </c>
      <c r="F1116" s="328">
        <v>34</v>
      </c>
      <c r="G1116" s="328">
        <v>0.33650000000000002</v>
      </c>
      <c r="H1116" s="328">
        <v>118</v>
      </c>
      <c r="I1116" s="328">
        <v>7.9699999999999993E-2</v>
      </c>
      <c r="J1116" s="328">
        <v>0.11269999999999999</v>
      </c>
      <c r="K1116" s="328"/>
      <c r="L1116" s="328" t="s">
        <v>4363</v>
      </c>
      <c r="M1116" s="329" t="s">
        <v>4367</v>
      </c>
      <c r="N1116" s="377"/>
    </row>
    <row r="1117" spans="1:14" ht="49.5" customHeight="1" x14ac:dyDescent="0.35">
      <c r="A1117" s="337" t="s">
        <v>3988</v>
      </c>
      <c r="B1117" s="328" t="s">
        <v>1807</v>
      </c>
      <c r="C1117" s="344" t="s">
        <v>3989</v>
      </c>
      <c r="D1117" s="362">
        <v>14.7477</v>
      </c>
      <c r="E1117" s="328">
        <v>64</v>
      </c>
      <c r="F1117" s="328">
        <v>21</v>
      </c>
      <c r="G1117" s="328">
        <v>0.67310000000000003</v>
      </c>
      <c r="H1117" s="328">
        <v>81</v>
      </c>
      <c r="I1117" s="328">
        <v>0.15459999999999999</v>
      </c>
      <c r="J1117" s="328">
        <v>0.2175</v>
      </c>
      <c r="K1117" s="328"/>
      <c r="L1117" s="328" t="s">
        <v>4363</v>
      </c>
      <c r="M1117" s="329" t="s">
        <v>4365</v>
      </c>
      <c r="N1117" s="377"/>
    </row>
    <row r="1118" spans="1:14" ht="49.5" customHeight="1" x14ac:dyDescent="0.35">
      <c r="A1118" s="337" t="s">
        <v>3990</v>
      </c>
      <c r="B1118" s="328" t="s">
        <v>1807</v>
      </c>
      <c r="C1118" s="344" t="s">
        <v>3991</v>
      </c>
      <c r="D1118" s="362">
        <v>14.3034</v>
      </c>
      <c r="E1118" s="328">
        <v>68.3</v>
      </c>
      <c r="F1118" s="328">
        <v>23</v>
      </c>
      <c r="G1118" s="328">
        <v>0.48349999999999999</v>
      </c>
      <c r="H1118" s="328">
        <v>85</v>
      </c>
      <c r="I1118" s="328">
        <v>0.114</v>
      </c>
      <c r="J1118" s="328">
        <v>0.1605</v>
      </c>
      <c r="K1118" s="328"/>
      <c r="L1118" s="328" t="s">
        <v>4363</v>
      </c>
      <c r="M1118" s="329" t="s">
        <v>4365</v>
      </c>
      <c r="N1118" s="377"/>
    </row>
    <row r="1119" spans="1:14" ht="49.5" customHeight="1" x14ac:dyDescent="0.35">
      <c r="A1119" s="337" t="s">
        <v>3992</v>
      </c>
      <c r="B1119" s="328" t="s">
        <v>1807</v>
      </c>
      <c r="C1119" s="344" t="s">
        <v>3993</v>
      </c>
      <c r="D1119" s="362">
        <v>9.0729000000000006</v>
      </c>
      <c r="E1119" s="328">
        <v>54.9</v>
      </c>
      <c r="F1119" s="328">
        <v>18</v>
      </c>
      <c r="G1119" s="328">
        <v>0.45129999999999998</v>
      </c>
      <c r="H1119" s="328">
        <v>72</v>
      </c>
      <c r="I1119" s="328">
        <v>0.1036</v>
      </c>
      <c r="J1119" s="328">
        <v>0.14530000000000001</v>
      </c>
      <c r="K1119" s="328"/>
      <c r="L1119" s="328" t="s">
        <v>4363</v>
      </c>
      <c r="M1119" s="329"/>
      <c r="N1119" s="377"/>
    </row>
    <row r="1120" spans="1:14" ht="49.5" customHeight="1" x14ac:dyDescent="0.35">
      <c r="A1120" s="337" t="s">
        <v>3994</v>
      </c>
      <c r="B1120" s="328" t="s">
        <v>1807</v>
      </c>
      <c r="C1120" s="344" t="s">
        <v>3995</v>
      </c>
      <c r="D1120" s="362">
        <v>2.8168000000000002</v>
      </c>
      <c r="E1120" s="328">
        <v>14.8</v>
      </c>
      <c r="F1120" s="328">
        <v>0</v>
      </c>
      <c r="G1120" s="362">
        <v>0</v>
      </c>
      <c r="H1120" s="328">
        <v>31</v>
      </c>
      <c r="I1120" s="328">
        <v>0.1021</v>
      </c>
      <c r="J1120" s="362">
        <v>0</v>
      </c>
      <c r="K1120" s="328" t="s">
        <v>4363</v>
      </c>
      <c r="L1120" s="328" t="s">
        <v>4363</v>
      </c>
      <c r="M1120" s="329"/>
      <c r="N1120" s="377"/>
    </row>
    <row r="1121" spans="1:14" ht="49.5" customHeight="1" x14ac:dyDescent="0.35">
      <c r="A1121" s="337" t="s">
        <v>3996</v>
      </c>
      <c r="B1121" s="328" t="s">
        <v>1807</v>
      </c>
      <c r="C1121" s="344" t="s">
        <v>3997</v>
      </c>
      <c r="D1121" s="362">
        <v>6.1614000000000004</v>
      </c>
      <c r="E1121" s="328">
        <v>51.6</v>
      </c>
      <c r="F1121" s="328">
        <v>17</v>
      </c>
      <c r="G1121" s="328">
        <v>0.31309999999999999</v>
      </c>
      <c r="H1121" s="328">
        <v>69</v>
      </c>
      <c r="I1121" s="328">
        <v>7.22E-2</v>
      </c>
      <c r="J1121" s="328">
        <v>0.1012</v>
      </c>
      <c r="K1121" s="328"/>
      <c r="L1121" s="328" t="s">
        <v>4363</v>
      </c>
      <c r="M1121" s="329" t="s">
        <v>4365</v>
      </c>
      <c r="N1121" s="377"/>
    </row>
    <row r="1122" spans="1:14" ht="49.5" customHeight="1" x14ac:dyDescent="0.35">
      <c r="A1122" s="337" t="s">
        <v>3998</v>
      </c>
      <c r="B1122" s="328" t="s">
        <v>1807</v>
      </c>
      <c r="C1122" s="344" t="s">
        <v>3999</v>
      </c>
      <c r="D1122" s="362">
        <v>7.3922999999999996</v>
      </c>
      <c r="E1122" s="328">
        <v>51.9</v>
      </c>
      <c r="F1122" s="328">
        <v>17</v>
      </c>
      <c r="G1122" s="328">
        <v>0.4012</v>
      </c>
      <c r="H1122" s="328">
        <v>69</v>
      </c>
      <c r="I1122" s="328">
        <v>9.1999999999999998E-2</v>
      </c>
      <c r="J1122" s="328">
        <v>0.12889999999999999</v>
      </c>
      <c r="K1122" s="328"/>
      <c r="L1122" s="328" t="s">
        <v>4363</v>
      </c>
      <c r="M1122" s="329"/>
      <c r="N1122" s="377"/>
    </row>
    <row r="1123" spans="1:14" ht="49.5" customHeight="1" x14ac:dyDescent="0.35">
      <c r="A1123" s="337" t="s">
        <v>4000</v>
      </c>
      <c r="B1123" s="328" t="s">
        <v>1807</v>
      </c>
      <c r="C1123" s="344" t="s">
        <v>4001</v>
      </c>
      <c r="D1123" s="362">
        <v>8.3619000000000003</v>
      </c>
      <c r="E1123" s="328">
        <v>46.5</v>
      </c>
      <c r="F1123" s="328">
        <v>16</v>
      </c>
      <c r="G1123" s="328">
        <v>0.49120000000000003</v>
      </c>
      <c r="H1123" s="328">
        <v>64</v>
      </c>
      <c r="I1123" s="328">
        <v>0.1183</v>
      </c>
      <c r="J1123" s="328">
        <v>0.16539999999999999</v>
      </c>
      <c r="K1123" s="328"/>
      <c r="L1123" s="328" t="s">
        <v>4363</v>
      </c>
      <c r="M1123" s="329"/>
      <c r="N1123" s="377"/>
    </row>
    <row r="1124" spans="1:14" ht="49.5" customHeight="1" x14ac:dyDescent="0.35">
      <c r="A1124" s="337" t="s">
        <v>4002</v>
      </c>
      <c r="B1124" s="328" t="s">
        <v>1807</v>
      </c>
      <c r="C1124" s="344" t="s">
        <v>4003</v>
      </c>
      <c r="D1124" s="362">
        <v>2.9681999999999999</v>
      </c>
      <c r="E1124" s="328">
        <v>16.5</v>
      </c>
      <c r="F1124" s="328">
        <v>0</v>
      </c>
      <c r="G1124" s="362">
        <v>0</v>
      </c>
      <c r="H1124" s="328">
        <v>1000</v>
      </c>
      <c r="I1124" s="362">
        <v>0</v>
      </c>
      <c r="J1124" s="362">
        <v>0</v>
      </c>
      <c r="K1124" s="328" t="s">
        <v>4363</v>
      </c>
      <c r="L1124" s="328" t="s">
        <v>4363</v>
      </c>
      <c r="M1124" s="329"/>
      <c r="N1124" s="377"/>
    </row>
    <row r="1125" spans="1:14" ht="49.5" customHeight="1" x14ac:dyDescent="0.35">
      <c r="A1125" s="337" t="s">
        <v>4004</v>
      </c>
      <c r="B1125" s="328" t="s">
        <v>1807</v>
      </c>
      <c r="C1125" s="344" t="s">
        <v>4005</v>
      </c>
      <c r="D1125" s="362">
        <v>5.0533000000000001</v>
      </c>
      <c r="E1125" s="328">
        <v>33.4</v>
      </c>
      <c r="F1125" s="328">
        <v>11</v>
      </c>
      <c r="G1125" s="328">
        <v>0.43390000000000001</v>
      </c>
      <c r="H1125" s="328">
        <v>50</v>
      </c>
      <c r="I1125" s="328">
        <v>0.1</v>
      </c>
      <c r="J1125" s="328">
        <v>0.13880000000000001</v>
      </c>
      <c r="K1125" s="328"/>
      <c r="L1125" s="328" t="s">
        <v>4363</v>
      </c>
      <c r="M1125" s="329"/>
      <c r="N1125" s="377"/>
    </row>
    <row r="1126" spans="1:14" ht="49.5" customHeight="1" x14ac:dyDescent="0.35">
      <c r="A1126" s="337" t="s">
        <v>4006</v>
      </c>
      <c r="B1126" s="328" t="s">
        <v>1807</v>
      </c>
      <c r="C1126" s="344" t="s">
        <v>4007</v>
      </c>
      <c r="D1126" s="362">
        <v>5.7858000000000001</v>
      </c>
      <c r="E1126" s="328">
        <v>29.8</v>
      </c>
      <c r="F1126" s="328">
        <v>10</v>
      </c>
      <c r="G1126" s="328">
        <v>0.55049999999999999</v>
      </c>
      <c r="H1126" s="328">
        <v>47</v>
      </c>
      <c r="I1126" s="328">
        <v>0.1293</v>
      </c>
      <c r="J1126" s="328">
        <v>0.1787</v>
      </c>
      <c r="K1126" s="328"/>
      <c r="L1126" s="328" t="s">
        <v>4363</v>
      </c>
      <c r="M1126" s="329"/>
      <c r="N1126" s="377"/>
    </row>
    <row r="1127" spans="1:14" ht="49.5" customHeight="1" x14ac:dyDescent="0.35">
      <c r="A1127" s="337" t="s">
        <v>4008</v>
      </c>
      <c r="B1127" s="328" t="s">
        <v>1807</v>
      </c>
      <c r="C1127" s="344" t="s">
        <v>4009</v>
      </c>
      <c r="D1127" s="362">
        <v>5.6704999999999997</v>
      </c>
      <c r="E1127" s="328">
        <v>26.3</v>
      </c>
      <c r="F1127" s="328">
        <v>9</v>
      </c>
      <c r="G1127" s="328">
        <v>0.59540000000000004</v>
      </c>
      <c r="H1127" s="328">
        <v>43</v>
      </c>
      <c r="I1127" s="328">
        <v>0.1426</v>
      </c>
      <c r="J1127" s="328">
        <v>0.1963</v>
      </c>
      <c r="K1127" s="328"/>
      <c r="L1127" s="328" t="s">
        <v>4363</v>
      </c>
      <c r="M1127" s="329"/>
      <c r="N1127" s="377"/>
    </row>
    <row r="1128" spans="1:14" ht="49.5" customHeight="1" x14ac:dyDescent="0.35">
      <c r="A1128" s="337" t="s">
        <v>4010</v>
      </c>
      <c r="B1128" s="328" t="s">
        <v>1807</v>
      </c>
      <c r="C1128" s="344" t="s">
        <v>4011</v>
      </c>
      <c r="D1128" s="362">
        <v>3.7275</v>
      </c>
      <c r="E1128" s="328">
        <v>21.9</v>
      </c>
      <c r="F1128" s="328">
        <v>7</v>
      </c>
      <c r="G1128" s="328">
        <v>0.50629999999999997</v>
      </c>
      <c r="H1128" s="328">
        <v>38</v>
      </c>
      <c r="I1128" s="328">
        <v>0.1133</v>
      </c>
      <c r="J1128" s="328">
        <v>0.15479999999999999</v>
      </c>
      <c r="K1128" s="328"/>
      <c r="L1128" s="328" t="s">
        <v>4363</v>
      </c>
      <c r="M1128" s="329"/>
      <c r="N1128" s="377"/>
    </row>
    <row r="1129" spans="1:14" ht="49.5" customHeight="1" x14ac:dyDescent="0.35">
      <c r="A1129" s="337" t="s">
        <v>4012</v>
      </c>
      <c r="B1129" s="328" t="s">
        <v>1807</v>
      </c>
      <c r="C1129" s="344" t="s">
        <v>4013</v>
      </c>
      <c r="D1129" s="362">
        <v>2.323</v>
      </c>
      <c r="E1129" s="328">
        <v>17.7</v>
      </c>
      <c r="F1129" s="328">
        <v>6</v>
      </c>
      <c r="G1129" s="328">
        <v>0.36959999999999998</v>
      </c>
      <c r="H1129" s="328">
        <v>30</v>
      </c>
      <c r="I1129" s="328">
        <v>8.77E-2</v>
      </c>
      <c r="J1129" s="328">
        <v>0.1186</v>
      </c>
      <c r="K1129" s="328"/>
      <c r="L1129" s="328" t="s">
        <v>4363</v>
      </c>
      <c r="M1129" s="329"/>
      <c r="N1129" s="377"/>
    </row>
    <row r="1130" spans="1:14" ht="49.5" customHeight="1" x14ac:dyDescent="0.35">
      <c r="A1130" s="337" t="s">
        <v>4014</v>
      </c>
      <c r="B1130" s="328" t="s">
        <v>1807</v>
      </c>
      <c r="C1130" s="344" t="s">
        <v>4015</v>
      </c>
      <c r="D1130" s="362">
        <v>2.1960999999999999</v>
      </c>
      <c r="E1130" s="328">
        <v>17</v>
      </c>
      <c r="F1130" s="328">
        <v>6</v>
      </c>
      <c r="G1130" s="328">
        <v>0.35049999999999998</v>
      </c>
      <c r="H1130" s="328">
        <v>29</v>
      </c>
      <c r="I1130" s="328">
        <v>8.6599999999999996E-2</v>
      </c>
      <c r="J1130" s="328">
        <v>0.1168</v>
      </c>
      <c r="K1130" s="328"/>
      <c r="L1130" s="328" t="s">
        <v>4363</v>
      </c>
      <c r="M1130" s="329"/>
      <c r="N1130" s="377"/>
    </row>
    <row r="1131" spans="1:14" ht="49.5" customHeight="1" x14ac:dyDescent="0.35">
      <c r="A1131" s="337" t="s">
        <v>4016</v>
      </c>
      <c r="B1131" s="328" t="s">
        <v>1807</v>
      </c>
      <c r="C1131" s="344" t="s">
        <v>4017</v>
      </c>
      <c r="D1131" s="362">
        <v>3.0392000000000001</v>
      </c>
      <c r="E1131" s="328">
        <v>17.399999999999999</v>
      </c>
      <c r="F1131" s="328">
        <v>6</v>
      </c>
      <c r="G1131" s="328">
        <v>0.45419999999999999</v>
      </c>
      <c r="H1131" s="328">
        <v>33</v>
      </c>
      <c r="I1131" s="328">
        <v>0.1096</v>
      </c>
      <c r="J1131" s="328">
        <v>0.14810000000000001</v>
      </c>
      <c r="K1131" s="328"/>
      <c r="L1131" s="328" t="s">
        <v>4363</v>
      </c>
      <c r="M1131" s="329"/>
      <c r="N1131" s="377"/>
    </row>
    <row r="1132" spans="1:14" ht="49.5" customHeight="1" x14ac:dyDescent="0.35">
      <c r="A1132" s="337" t="s">
        <v>4018</v>
      </c>
      <c r="B1132" s="328" t="s">
        <v>1807</v>
      </c>
      <c r="C1132" s="344" t="s">
        <v>4019</v>
      </c>
      <c r="D1132" s="362">
        <v>2.1318000000000001</v>
      </c>
      <c r="E1132" s="328">
        <v>12.3</v>
      </c>
      <c r="F1132" s="328">
        <v>4</v>
      </c>
      <c r="G1132" s="328">
        <v>0.50219999999999998</v>
      </c>
      <c r="H1132" s="328">
        <v>24</v>
      </c>
      <c r="I1132" s="328">
        <v>0.1143</v>
      </c>
      <c r="J1132" s="328">
        <v>0.151</v>
      </c>
      <c r="K1132" s="328"/>
      <c r="L1132" s="328" t="s">
        <v>4363</v>
      </c>
      <c r="M1132" s="329"/>
      <c r="N1132" s="377"/>
    </row>
    <row r="1133" spans="1:14" ht="49.5" customHeight="1" x14ac:dyDescent="0.35">
      <c r="A1133" s="337" t="s">
        <v>4020</v>
      </c>
      <c r="B1133" s="328" t="s">
        <v>1807</v>
      </c>
      <c r="C1133" s="344" t="s">
        <v>4021</v>
      </c>
      <c r="D1133" s="362">
        <v>1.3303</v>
      </c>
      <c r="E1133" s="328">
        <v>9.4</v>
      </c>
      <c r="F1133" s="328">
        <v>3</v>
      </c>
      <c r="G1133" s="328">
        <v>0.42209999999999998</v>
      </c>
      <c r="H1133" s="328">
        <v>18</v>
      </c>
      <c r="I1133" s="328">
        <v>9.4299999999999995E-2</v>
      </c>
      <c r="J1133" s="328">
        <v>0.12180000000000001</v>
      </c>
      <c r="K1133" s="328"/>
      <c r="L1133" s="328" t="s">
        <v>4363</v>
      </c>
      <c r="M1133" s="329"/>
      <c r="N1133" s="377"/>
    </row>
    <row r="1134" spans="1:14" ht="49.5" customHeight="1" x14ac:dyDescent="0.35">
      <c r="A1134" s="337" t="s">
        <v>4022</v>
      </c>
      <c r="B1134" s="328" t="s">
        <v>1807</v>
      </c>
      <c r="C1134" s="344" t="s">
        <v>4023</v>
      </c>
      <c r="D1134" s="362">
        <v>0.63670000000000004</v>
      </c>
      <c r="E1134" s="328">
        <v>5.7</v>
      </c>
      <c r="F1134" s="328">
        <v>2</v>
      </c>
      <c r="G1134" s="328">
        <v>0.30220000000000002</v>
      </c>
      <c r="H1134" s="328">
        <v>11</v>
      </c>
      <c r="I1134" s="328">
        <v>7.4200000000000002E-2</v>
      </c>
      <c r="J1134" s="328">
        <v>9.0200000000000002E-2</v>
      </c>
      <c r="K1134" s="328"/>
      <c r="L1134" s="328" t="s">
        <v>4363</v>
      </c>
      <c r="M1134" s="329"/>
      <c r="N1134" s="377"/>
    </row>
    <row r="1135" spans="1:14" ht="49.5" customHeight="1" x14ac:dyDescent="0.35">
      <c r="A1135" s="337" t="s">
        <v>4024</v>
      </c>
      <c r="B1135" s="328" t="s">
        <v>1807</v>
      </c>
      <c r="C1135" s="344" t="s">
        <v>4025</v>
      </c>
      <c r="D1135" s="362">
        <v>1.9963</v>
      </c>
      <c r="E1135" s="328">
        <v>9.8000000000000007</v>
      </c>
      <c r="F1135" s="328">
        <v>3</v>
      </c>
      <c r="G1135" s="328">
        <v>0.60319999999999996</v>
      </c>
      <c r="H1135" s="328">
        <v>19</v>
      </c>
      <c r="I1135" s="328">
        <v>0.1293</v>
      </c>
      <c r="J1135" s="362">
        <v>0</v>
      </c>
      <c r="K1135" s="328" t="s">
        <v>4363</v>
      </c>
      <c r="L1135" s="328" t="s">
        <v>4363</v>
      </c>
      <c r="M1135" s="329"/>
      <c r="N1135" s="377"/>
    </row>
    <row r="1136" spans="1:14" ht="49.5" customHeight="1" x14ac:dyDescent="0.35">
      <c r="A1136" s="337" t="s">
        <v>4026</v>
      </c>
      <c r="B1136" s="328" t="s">
        <v>1807</v>
      </c>
      <c r="C1136" s="344" t="s">
        <v>4027</v>
      </c>
      <c r="D1136" s="362">
        <v>1.0916999999999999</v>
      </c>
      <c r="E1136" s="328">
        <v>6.5</v>
      </c>
      <c r="F1136" s="328">
        <v>2</v>
      </c>
      <c r="G1136" s="328">
        <v>0.50670000000000004</v>
      </c>
      <c r="H1136" s="328">
        <v>13</v>
      </c>
      <c r="I1136" s="328">
        <v>0.1091</v>
      </c>
      <c r="J1136" s="328">
        <v>0.1351</v>
      </c>
      <c r="K1136" s="328"/>
      <c r="L1136" s="328" t="s">
        <v>4363</v>
      </c>
      <c r="M1136" s="329"/>
      <c r="N1136" s="377"/>
    </row>
    <row r="1137" spans="1:14" ht="49.5" customHeight="1" x14ac:dyDescent="0.35">
      <c r="A1137" s="337" t="s">
        <v>4028</v>
      </c>
      <c r="B1137" s="328" t="s">
        <v>1807</v>
      </c>
      <c r="C1137" s="344" t="s">
        <v>4029</v>
      </c>
      <c r="D1137" s="362">
        <v>0.53510000000000002</v>
      </c>
      <c r="E1137" s="328">
        <v>4.9000000000000004</v>
      </c>
      <c r="F1137" s="328">
        <v>2</v>
      </c>
      <c r="G1137" s="328">
        <v>0.25069999999999998</v>
      </c>
      <c r="H1137" s="328">
        <v>8</v>
      </c>
      <c r="I1137" s="328">
        <v>7.1599999999999997E-2</v>
      </c>
      <c r="J1137" s="328">
        <v>8.5000000000000006E-2</v>
      </c>
      <c r="K1137" s="328"/>
      <c r="L1137" s="328" t="s">
        <v>4363</v>
      </c>
      <c r="M1137" s="329"/>
      <c r="N1137" s="377"/>
    </row>
    <row r="1138" spans="1:14" ht="49.5" customHeight="1" thickBot="1" x14ac:dyDescent="0.4">
      <c r="A1138" s="337" t="s">
        <v>4030</v>
      </c>
      <c r="B1138" s="328" t="s">
        <v>1807</v>
      </c>
      <c r="C1138" s="344" t="s">
        <v>4031</v>
      </c>
      <c r="D1138" s="362">
        <v>0.36630000000000001</v>
      </c>
      <c r="E1138" s="328">
        <v>3.7</v>
      </c>
      <c r="F1138" s="328">
        <v>2</v>
      </c>
      <c r="G1138" s="328">
        <v>0.22070000000000001</v>
      </c>
      <c r="H1138" s="328">
        <v>5</v>
      </c>
      <c r="I1138" s="328">
        <v>6.54E-2</v>
      </c>
      <c r="J1138" s="328">
        <v>7.3499999999999996E-2</v>
      </c>
      <c r="K1138" s="328"/>
      <c r="L1138" s="328" t="s">
        <v>4363</v>
      </c>
      <c r="M1138" s="329"/>
      <c r="N1138" s="377"/>
    </row>
    <row r="1139" spans="1:14" ht="30" customHeight="1" thickBot="1" x14ac:dyDescent="0.4">
      <c r="A1139" s="348" t="s">
        <v>4386</v>
      </c>
      <c r="B1139" s="324"/>
      <c r="C1139" s="342"/>
      <c r="D1139" s="366"/>
      <c r="E1139" s="324"/>
      <c r="F1139" s="324"/>
      <c r="G1139" s="324"/>
      <c r="H1139" s="324"/>
      <c r="I1139" s="324"/>
      <c r="J1139" s="324"/>
      <c r="K1139" s="324"/>
      <c r="L1139" s="324"/>
      <c r="M1139" s="325"/>
      <c r="N1139" s="377"/>
    </row>
    <row r="1140" spans="1:14" ht="49.5" customHeight="1" x14ac:dyDescent="0.35">
      <c r="A1140" s="337" t="s">
        <v>4032</v>
      </c>
      <c r="B1140" s="328" t="s">
        <v>1592</v>
      </c>
      <c r="C1140" s="344" t="s">
        <v>4033</v>
      </c>
      <c r="D1140" s="362">
        <v>2.1941999999999999</v>
      </c>
      <c r="E1140" s="328">
        <v>7.7</v>
      </c>
      <c r="F1140" s="328">
        <v>3</v>
      </c>
      <c r="G1140" s="328">
        <v>0.39750000000000002</v>
      </c>
      <c r="H1140" s="328">
        <v>15</v>
      </c>
      <c r="I1140" s="328">
        <v>0.1084</v>
      </c>
      <c r="J1140" s="328">
        <v>0.1371</v>
      </c>
      <c r="K1140" s="328"/>
      <c r="L1140" s="328"/>
      <c r="M1140" s="329"/>
      <c r="N1140" s="377"/>
    </row>
    <row r="1141" spans="1:14" ht="49.5" customHeight="1" x14ac:dyDescent="0.35">
      <c r="A1141" s="337" t="s">
        <v>4034</v>
      </c>
      <c r="B1141" s="328" t="s">
        <v>1592</v>
      </c>
      <c r="C1141" s="344" t="s">
        <v>4035</v>
      </c>
      <c r="D1141" s="362">
        <v>2.4802</v>
      </c>
      <c r="E1141" s="328">
        <v>17.3</v>
      </c>
      <c r="F1141" s="328">
        <v>6</v>
      </c>
      <c r="G1141" s="328">
        <v>0.2747</v>
      </c>
      <c r="H1141" s="328">
        <v>34</v>
      </c>
      <c r="I1141" s="328">
        <v>6.6699999999999995E-2</v>
      </c>
      <c r="J1141" s="328">
        <v>9.01E-2</v>
      </c>
      <c r="K1141" s="328"/>
      <c r="L1141" s="328"/>
      <c r="M1141" s="329"/>
      <c r="N1141" s="377"/>
    </row>
    <row r="1142" spans="1:14" ht="49.5" customHeight="1" x14ac:dyDescent="0.35">
      <c r="A1142" s="337" t="s">
        <v>4036</v>
      </c>
      <c r="B1142" s="328" t="s">
        <v>1592</v>
      </c>
      <c r="C1142" s="344" t="s">
        <v>4037</v>
      </c>
      <c r="D1142" s="362">
        <v>1.4011</v>
      </c>
      <c r="E1142" s="328">
        <v>5.2</v>
      </c>
      <c r="F1142" s="328">
        <v>2</v>
      </c>
      <c r="G1142" s="328">
        <v>0.47899999999999998</v>
      </c>
      <c r="H1142" s="328">
        <v>10</v>
      </c>
      <c r="I1142" s="328">
        <v>0.129</v>
      </c>
      <c r="J1142" s="328">
        <v>0.1545</v>
      </c>
      <c r="K1142" s="328"/>
      <c r="L1142" s="328"/>
      <c r="M1142" s="329"/>
      <c r="N1142" s="377"/>
    </row>
    <row r="1143" spans="1:14" ht="49.5" customHeight="1" x14ac:dyDescent="0.35">
      <c r="A1143" s="337" t="s">
        <v>4038</v>
      </c>
      <c r="B1143" s="328" t="s">
        <v>1592</v>
      </c>
      <c r="C1143" s="344" t="s">
        <v>4039</v>
      </c>
      <c r="D1143" s="362">
        <v>1.3515999999999999</v>
      </c>
      <c r="E1143" s="328">
        <v>6.3</v>
      </c>
      <c r="F1143" s="328">
        <v>2</v>
      </c>
      <c r="G1143" s="328">
        <v>0.38950000000000001</v>
      </c>
      <c r="H1143" s="328">
        <v>14</v>
      </c>
      <c r="I1143" s="328">
        <v>8.6499999999999994E-2</v>
      </c>
      <c r="J1143" s="328">
        <v>0.1067</v>
      </c>
      <c r="K1143" s="328"/>
      <c r="L1143" s="328"/>
      <c r="M1143" s="329"/>
      <c r="N1143" s="377"/>
    </row>
    <row r="1144" spans="1:14" ht="49.5" customHeight="1" x14ac:dyDescent="0.35">
      <c r="A1144" s="337" t="s">
        <v>4040</v>
      </c>
      <c r="B1144" s="328" t="s">
        <v>1592</v>
      </c>
      <c r="C1144" s="344" t="s">
        <v>4041</v>
      </c>
      <c r="D1144" s="362">
        <v>1.4417</v>
      </c>
      <c r="E1144" s="328">
        <v>4.4000000000000004</v>
      </c>
      <c r="F1144" s="328">
        <v>2</v>
      </c>
      <c r="G1144" s="328">
        <v>0.46100000000000002</v>
      </c>
      <c r="H1144" s="328">
        <v>10</v>
      </c>
      <c r="I1144" s="328">
        <v>0.1467</v>
      </c>
      <c r="J1144" s="328">
        <v>0.17069999999999999</v>
      </c>
      <c r="K1144" s="328"/>
      <c r="L1144" s="328"/>
      <c r="M1144" s="329"/>
      <c r="N1144" s="377"/>
    </row>
    <row r="1145" spans="1:14" ht="49.5" customHeight="1" x14ac:dyDescent="0.35">
      <c r="A1145" s="337" t="s">
        <v>4042</v>
      </c>
      <c r="B1145" s="328" t="s">
        <v>1592</v>
      </c>
      <c r="C1145" s="344" t="s">
        <v>4043</v>
      </c>
      <c r="D1145" s="362">
        <v>0.75819999999999999</v>
      </c>
      <c r="E1145" s="328">
        <v>3.6</v>
      </c>
      <c r="F1145" s="328">
        <v>0</v>
      </c>
      <c r="G1145" s="362">
        <v>0</v>
      </c>
      <c r="H1145" s="328">
        <v>8</v>
      </c>
      <c r="I1145" s="328">
        <v>7.9100000000000004E-2</v>
      </c>
      <c r="J1145" s="328">
        <v>8.8400000000000006E-2</v>
      </c>
      <c r="K1145" s="328"/>
      <c r="L1145" s="328"/>
      <c r="M1145" s="329"/>
      <c r="N1145" s="377"/>
    </row>
    <row r="1146" spans="1:14" ht="49.5" customHeight="1" x14ac:dyDescent="0.35">
      <c r="A1146" s="337" t="s">
        <v>4044</v>
      </c>
      <c r="B1146" s="328" t="s">
        <v>1807</v>
      </c>
      <c r="C1146" s="344" t="s">
        <v>4045</v>
      </c>
      <c r="D1146" s="362">
        <v>1.5251999999999999</v>
      </c>
      <c r="E1146" s="328">
        <v>6.6</v>
      </c>
      <c r="F1146" s="328">
        <v>2</v>
      </c>
      <c r="G1146" s="328">
        <v>0.66990000000000005</v>
      </c>
      <c r="H1146" s="328">
        <v>13</v>
      </c>
      <c r="I1146" s="328">
        <v>0.1421</v>
      </c>
      <c r="J1146" s="328">
        <v>0.17630000000000001</v>
      </c>
      <c r="K1146" s="328"/>
      <c r="L1146" s="328"/>
      <c r="M1146" s="329"/>
      <c r="N1146" s="377"/>
    </row>
    <row r="1147" spans="1:14" ht="49.5" customHeight="1" x14ac:dyDescent="0.35">
      <c r="A1147" s="337" t="s">
        <v>4046</v>
      </c>
      <c r="B1147" s="328" t="s">
        <v>1807</v>
      </c>
      <c r="C1147" s="344" t="s">
        <v>4047</v>
      </c>
      <c r="D1147" s="362">
        <v>1.0925</v>
      </c>
      <c r="E1147" s="328">
        <v>6.8</v>
      </c>
      <c r="F1147" s="328">
        <v>2</v>
      </c>
      <c r="G1147" s="328">
        <v>0.43830000000000002</v>
      </c>
      <c r="H1147" s="328">
        <v>18</v>
      </c>
      <c r="I1147" s="328">
        <v>9.0200000000000002E-2</v>
      </c>
      <c r="J1147" s="328">
        <v>0.1124</v>
      </c>
      <c r="K1147" s="328"/>
      <c r="L1147" s="328"/>
      <c r="M1147" s="329"/>
      <c r="N1147" s="377"/>
    </row>
    <row r="1148" spans="1:14" ht="49.5" customHeight="1" x14ac:dyDescent="0.35">
      <c r="A1148" s="337" t="s">
        <v>4048</v>
      </c>
      <c r="B1148" s="328" t="s">
        <v>1807</v>
      </c>
      <c r="C1148" s="344" t="s">
        <v>4049</v>
      </c>
      <c r="D1148" s="362">
        <v>0.85219999999999996</v>
      </c>
      <c r="E1148" s="328">
        <v>6.1</v>
      </c>
      <c r="F1148" s="328">
        <v>2</v>
      </c>
      <c r="G1148" s="328">
        <v>0.66310000000000002</v>
      </c>
      <c r="H1148" s="328">
        <v>14</v>
      </c>
      <c r="I1148" s="328">
        <v>7.2499999999999995E-2</v>
      </c>
      <c r="J1148" s="328">
        <v>8.8900000000000007E-2</v>
      </c>
      <c r="K1148" s="328"/>
      <c r="L1148" s="328"/>
      <c r="M1148" s="329"/>
      <c r="N1148" s="377"/>
    </row>
    <row r="1149" spans="1:14" ht="49.5" customHeight="1" x14ac:dyDescent="0.35">
      <c r="A1149" s="337" t="s">
        <v>4050</v>
      </c>
      <c r="B1149" s="328" t="s">
        <v>1807</v>
      </c>
      <c r="C1149" s="344" t="s">
        <v>4051</v>
      </c>
      <c r="D1149" s="362">
        <v>0.61319999999999997</v>
      </c>
      <c r="E1149" s="328">
        <v>4.4000000000000004</v>
      </c>
      <c r="F1149" s="328">
        <v>2</v>
      </c>
      <c r="G1149" s="328">
        <v>0.42720000000000002</v>
      </c>
      <c r="H1149" s="328">
        <v>9</v>
      </c>
      <c r="I1149" s="328">
        <v>8.1699999999999995E-2</v>
      </c>
      <c r="J1149" s="328">
        <v>9.5200000000000007E-2</v>
      </c>
      <c r="K1149" s="328"/>
      <c r="L1149" s="328"/>
      <c r="M1149" s="329"/>
      <c r="N1149" s="377"/>
    </row>
    <row r="1150" spans="1:14" ht="49.5" customHeight="1" x14ac:dyDescent="0.35">
      <c r="A1150" s="337" t="s">
        <v>4052</v>
      </c>
      <c r="B1150" s="328" t="s">
        <v>1807</v>
      </c>
      <c r="C1150" s="344" t="s">
        <v>4053</v>
      </c>
      <c r="D1150" s="362">
        <v>0.5948</v>
      </c>
      <c r="E1150" s="328">
        <v>4.5</v>
      </c>
      <c r="F1150" s="328">
        <v>2</v>
      </c>
      <c r="G1150" s="328">
        <v>0.21099999999999999</v>
      </c>
      <c r="H1150" s="328">
        <v>10</v>
      </c>
      <c r="I1150" s="328">
        <v>6.5600000000000006E-2</v>
      </c>
      <c r="J1150" s="328">
        <v>7.6700000000000004E-2</v>
      </c>
      <c r="K1150" s="328"/>
      <c r="L1150" s="328"/>
      <c r="M1150" s="329"/>
      <c r="N1150" s="377"/>
    </row>
    <row r="1151" spans="1:14" ht="49.5" customHeight="1" x14ac:dyDescent="0.35">
      <c r="A1151" s="337" t="s">
        <v>4054</v>
      </c>
      <c r="B1151" s="328" t="s">
        <v>1807</v>
      </c>
      <c r="C1151" s="344" t="s">
        <v>4055</v>
      </c>
      <c r="D1151" s="362">
        <v>1.1428</v>
      </c>
      <c r="E1151" s="328">
        <v>9.5</v>
      </c>
      <c r="F1151" s="328">
        <v>3</v>
      </c>
      <c r="G1151" s="328">
        <v>0.2944</v>
      </c>
      <c r="H1151" s="328">
        <v>20</v>
      </c>
      <c r="I1151" s="328">
        <v>6.5100000000000005E-2</v>
      </c>
      <c r="J1151" s="328">
        <v>8.4099999999999994E-2</v>
      </c>
      <c r="K1151" s="328"/>
      <c r="L1151" s="328"/>
      <c r="M1151" s="329"/>
      <c r="N1151" s="377"/>
    </row>
    <row r="1152" spans="1:14" ht="49.5" customHeight="1" x14ac:dyDescent="0.35">
      <c r="A1152" s="337" t="s">
        <v>4056</v>
      </c>
      <c r="B1152" s="328" t="s">
        <v>1807</v>
      </c>
      <c r="C1152" s="344" t="s">
        <v>4057</v>
      </c>
      <c r="D1152" s="362">
        <v>0.86780000000000002</v>
      </c>
      <c r="E1152" s="328">
        <v>7.5</v>
      </c>
      <c r="F1152" s="328">
        <v>3</v>
      </c>
      <c r="G1152" s="328">
        <v>0.21260000000000001</v>
      </c>
      <c r="H1152" s="328">
        <v>14</v>
      </c>
      <c r="I1152" s="328">
        <v>5.9499999999999997E-2</v>
      </c>
      <c r="J1152" s="328">
        <v>7.4999999999999997E-2</v>
      </c>
      <c r="K1152" s="328"/>
      <c r="L1152" s="328"/>
      <c r="M1152" s="329"/>
      <c r="N1152" s="377"/>
    </row>
    <row r="1153" spans="1:14" ht="49.5" customHeight="1" x14ac:dyDescent="0.35">
      <c r="A1153" s="337" t="s">
        <v>4058</v>
      </c>
      <c r="B1153" s="328" t="s">
        <v>1807</v>
      </c>
      <c r="C1153" s="344" t="s">
        <v>4059</v>
      </c>
      <c r="D1153" s="362">
        <v>2.6421999999999999</v>
      </c>
      <c r="E1153" s="328">
        <v>7.7</v>
      </c>
      <c r="F1153" s="328">
        <v>3</v>
      </c>
      <c r="G1153" s="328">
        <v>0.72699999999999998</v>
      </c>
      <c r="H1153" s="328">
        <v>16</v>
      </c>
      <c r="I1153" s="328">
        <v>0.1983</v>
      </c>
      <c r="J1153" s="328">
        <v>0.25069999999999998</v>
      </c>
      <c r="K1153" s="328"/>
      <c r="L1153" s="328"/>
      <c r="M1153" s="329"/>
      <c r="N1153" s="377"/>
    </row>
    <row r="1154" spans="1:14" ht="49.5" customHeight="1" x14ac:dyDescent="0.35">
      <c r="A1154" s="337" t="s">
        <v>4060</v>
      </c>
      <c r="B1154" s="328" t="s">
        <v>1807</v>
      </c>
      <c r="C1154" s="344" t="s">
        <v>4061</v>
      </c>
      <c r="D1154" s="362">
        <v>1.4964999999999999</v>
      </c>
      <c r="E1154" s="328">
        <v>9.6999999999999993</v>
      </c>
      <c r="F1154" s="328">
        <v>3</v>
      </c>
      <c r="G1154" s="328">
        <v>0.31159999999999999</v>
      </c>
      <c r="H1154" s="328">
        <v>22</v>
      </c>
      <c r="I1154" s="328">
        <v>6.7500000000000004E-2</v>
      </c>
      <c r="J1154" s="328">
        <v>8.7400000000000005E-2</v>
      </c>
      <c r="K1154" s="328"/>
      <c r="L1154" s="328"/>
      <c r="M1154" s="329"/>
      <c r="N1154" s="377"/>
    </row>
    <row r="1155" spans="1:14" ht="49.5" customHeight="1" thickBot="1" x14ac:dyDescent="0.4">
      <c r="A1155" s="337" t="s">
        <v>4062</v>
      </c>
      <c r="B1155" s="328" t="s">
        <v>1807</v>
      </c>
      <c r="C1155" s="344" t="s">
        <v>4063</v>
      </c>
      <c r="D1155" s="362">
        <v>0.61770000000000003</v>
      </c>
      <c r="E1155" s="328">
        <v>5.8</v>
      </c>
      <c r="F1155" s="328">
        <v>2</v>
      </c>
      <c r="G1155" s="328">
        <v>0.439</v>
      </c>
      <c r="H1155" s="328">
        <v>12</v>
      </c>
      <c r="I1155" s="328">
        <v>5.5500000000000001E-2</v>
      </c>
      <c r="J1155" s="328">
        <v>6.7699999999999996E-2</v>
      </c>
      <c r="K1155" s="328"/>
      <c r="L1155" s="328"/>
      <c r="M1155" s="329"/>
      <c r="N1155" s="377"/>
    </row>
    <row r="1156" spans="1:14" ht="30" customHeight="1" thickBot="1" x14ac:dyDescent="0.4">
      <c r="A1156" s="348" t="s">
        <v>4387</v>
      </c>
      <c r="B1156" s="324"/>
      <c r="C1156" s="342"/>
      <c r="D1156" s="366"/>
      <c r="E1156" s="324"/>
      <c r="F1156" s="324"/>
      <c r="G1156" s="324"/>
      <c r="H1156" s="324"/>
      <c r="I1156" s="324"/>
      <c r="J1156" s="324"/>
      <c r="K1156" s="324"/>
      <c r="L1156" s="324"/>
      <c r="M1156" s="325"/>
      <c r="N1156" s="377"/>
    </row>
    <row r="1157" spans="1:14" ht="49.5" customHeight="1" x14ac:dyDescent="0.35">
      <c r="A1157" s="337" t="s">
        <v>4064</v>
      </c>
      <c r="B1157" s="328" t="s">
        <v>1592</v>
      </c>
      <c r="C1157" s="344" t="s">
        <v>4065</v>
      </c>
      <c r="D1157" s="362">
        <v>6.2172000000000001</v>
      </c>
      <c r="E1157" s="328">
        <v>21.8</v>
      </c>
      <c r="F1157" s="328">
        <v>7</v>
      </c>
      <c r="G1157" s="328">
        <v>0.45600000000000002</v>
      </c>
      <c r="H1157" s="328">
        <v>39</v>
      </c>
      <c r="I1157" s="328">
        <v>0.10249999999999999</v>
      </c>
      <c r="J1157" s="328">
        <v>0.14000000000000001</v>
      </c>
      <c r="K1157" s="328"/>
      <c r="L1157" s="328"/>
      <c r="M1157" s="329" t="s">
        <v>4365</v>
      </c>
      <c r="N1157" s="377"/>
    </row>
    <row r="1158" spans="1:14" ht="49.5" customHeight="1" x14ac:dyDescent="0.35">
      <c r="A1158" s="337" t="s">
        <v>4066</v>
      </c>
      <c r="B1158" s="328" t="s">
        <v>1592</v>
      </c>
      <c r="C1158" s="344" t="s">
        <v>4067</v>
      </c>
      <c r="D1158" s="362">
        <v>4.3059000000000003</v>
      </c>
      <c r="E1158" s="328">
        <v>13.3</v>
      </c>
      <c r="F1158" s="328">
        <v>4</v>
      </c>
      <c r="G1158" s="328">
        <v>0.70499999999999996</v>
      </c>
      <c r="H1158" s="328">
        <v>25</v>
      </c>
      <c r="I1158" s="328">
        <v>0.1484</v>
      </c>
      <c r="J1158" s="328">
        <v>0.19719999999999999</v>
      </c>
      <c r="K1158" s="328"/>
      <c r="L1158" s="328"/>
      <c r="M1158" s="329"/>
      <c r="N1158" s="377"/>
    </row>
    <row r="1159" spans="1:14" ht="49.5" customHeight="1" x14ac:dyDescent="0.35">
      <c r="A1159" s="337" t="s">
        <v>4068</v>
      </c>
      <c r="B1159" s="328" t="s">
        <v>1592</v>
      </c>
      <c r="C1159" s="344" t="s">
        <v>4069</v>
      </c>
      <c r="D1159" s="362">
        <v>3.0537000000000001</v>
      </c>
      <c r="E1159" s="328">
        <v>11.9</v>
      </c>
      <c r="F1159" s="328">
        <v>4</v>
      </c>
      <c r="G1159" s="328">
        <v>0.39979999999999999</v>
      </c>
      <c r="H1159" s="328">
        <v>27</v>
      </c>
      <c r="I1159" s="328">
        <v>9.4100000000000003E-2</v>
      </c>
      <c r="J1159" s="328">
        <v>0.124</v>
      </c>
      <c r="K1159" s="328"/>
      <c r="L1159" s="328"/>
      <c r="M1159" s="329"/>
      <c r="N1159" s="377"/>
    </row>
    <row r="1160" spans="1:14" ht="49.5" customHeight="1" x14ac:dyDescent="0.35">
      <c r="A1160" s="337" t="s">
        <v>4070</v>
      </c>
      <c r="B1160" s="328" t="s">
        <v>1592</v>
      </c>
      <c r="C1160" s="344" t="s">
        <v>4071</v>
      </c>
      <c r="D1160" s="362">
        <v>1.5009999999999999</v>
      </c>
      <c r="E1160" s="328">
        <v>6.5</v>
      </c>
      <c r="F1160" s="328">
        <v>2</v>
      </c>
      <c r="G1160" s="328">
        <v>0.4229</v>
      </c>
      <c r="H1160" s="328">
        <v>13</v>
      </c>
      <c r="I1160" s="328">
        <v>9.11E-2</v>
      </c>
      <c r="J1160" s="328">
        <v>0.1128</v>
      </c>
      <c r="K1160" s="328"/>
      <c r="L1160" s="328"/>
      <c r="M1160" s="329"/>
      <c r="N1160" s="377"/>
    </row>
    <row r="1161" spans="1:14" ht="49.5" customHeight="1" x14ac:dyDescent="0.35">
      <c r="A1161" s="337" t="s">
        <v>4072</v>
      </c>
      <c r="B1161" s="328" t="s">
        <v>1592</v>
      </c>
      <c r="C1161" s="344" t="s">
        <v>4073</v>
      </c>
      <c r="D1161" s="362">
        <v>6.0564999999999998</v>
      </c>
      <c r="E1161" s="328">
        <v>18.3</v>
      </c>
      <c r="F1161" s="328">
        <v>6</v>
      </c>
      <c r="G1161" s="328">
        <v>0.55069999999999997</v>
      </c>
      <c r="H1161" s="328">
        <v>32</v>
      </c>
      <c r="I1161" s="328">
        <v>0.12640000000000001</v>
      </c>
      <c r="J1161" s="328">
        <v>0.17119999999999999</v>
      </c>
      <c r="K1161" s="328"/>
      <c r="L1161" s="328"/>
      <c r="M1161" s="329"/>
      <c r="N1161" s="377"/>
    </row>
    <row r="1162" spans="1:14" ht="49.5" customHeight="1" x14ac:dyDescent="0.35">
      <c r="A1162" s="337" t="s">
        <v>4074</v>
      </c>
      <c r="B1162" s="328" t="s">
        <v>1592</v>
      </c>
      <c r="C1162" s="344" t="s">
        <v>4075</v>
      </c>
      <c r="D1162" s="362">
        <v>5.0416999999999996</v>
      </c>
      <c r="E1162" s="328">
        <v>24.3</v>
      </c>
      <c r="F1162" s="328">
        <v>8</v>
      </c>
      <c r="G1162" s="328">
        <v>0.37859999999999999</v>
      </c>
      <c r="H1162" s="328">
        <v>41</v>
      </c>
      <c r="I1162" s="328">
        <v>8.7300000000000003E-2</v>
      </c>
      <c r="J1162" s="328">
        <v>0.1197</v>
      </c>
      <c r="K1162" s="328"/>
      <c r="L1162" s="328"/>
      <c r="M1162" s="329"/>
      <c r="N1162" s="377"/>
    </row>
    <row r="1163" spans="1:14" ht="49.5" customHeight="1" x14ac:dyDescent="0.35">
      <c r="A1163" s="337" t="s">
        <v>4076</v>
      </c>
      <c r="B1163" s="328" t="s">
        <v>1592</v>
      </c>
      <c r="C1163" s="344" t="s">
        <v>4077</v>
      </c>
      <c r="D1163" s="362">
        <v>2.7646000000000002</v>
      </c>
      <c r="E1163" s="328">
        <v>10.6</v>
      </c>
      <c r="F1163" s="328">
        <v>4</v>
      </c>
      <c r="G1163" s="328">
        <v>0.46129999999999999</v>
      </c>
      <c r="H1163" s="328">
        <v>27</v>
      </c>
      <c r="I1163" s="328">
        <v>0.12189999999999999</v>
      </c>
      <c r="J1163" s="328">
        <v>0.15909999999999999</v>
      </c>
      <c r="K1163" s="328"/>
      <c r="L1163" s="328"/>
      <c r="M1163" s="329" t="s">
        <v>4365</v>
      </c>
      <c r="N1163" s="377"/>
    </row>
    <row r="1164" spans="1:14" ht="49.5" customHeight="1" x14ac:dyDescent="0.35">
      <c r="A1164" s="337" t="s">
        <v>4078</v>
      </c>
      <c r="B1164" s="328" t="s">
        <v>1592</v>
      </c>
      <c r="C1164" s="344" t="s">
        <v>4079</v>
      </c>
      <c r="D1164" s="362">
        <v>2.8007</v>
      </c>
      <c r="E1164" s="328">
        <v>17.600000000000001</v>
      </c>
      <c r="F1164" s="328">
        <v>6</v>
      </c>
      <c r="G1164" s="328">
        <v>0.3175</v>
      </c>
      <c r="H1164" s="328">
        <v>35</v>
      </c>
      <c r="I1164" s="328">
        <v>7.5800000000000006E-2</v>
      </c>
      <c r="J1164" s="328">
        <v>0.1024</v>
      </c>
      <c r="K1164" s="328"/>
      <c r="L1164" s="328"/>
      <c r="M1164" s="329" t="s">
        <v>4369</v>
      </c>
      <c r="N1164" s="377"/>
    </row>
    <row r="1165" spans="1:14" ht="49.5" customHeight="1" x14ac:dyDescent="0.35">
      <c r="A1165" s="337" t="s">
        <v>4080</v>
      </c>
      <c r="B1165" s="328" t="s">
        <v>1592</v>
      </c>
      <c r="C1165" s="344" t="s">
        <v>4081</v>
      </c>
      <c r="D1165" s="362">
        <v>3.8062</v>
      </c>
      <c r="E1165" s="328">
        <v>26.7</v>
      </c>
      <c r="F1165" s="328">
        <v>9</v>
      </c>
      <c r="G1165" s="328">
        <v>0.31830000000000003</v>
      </c>
      <c r="H1165" s="328">
        <v>42</v>
      </c>
      <c r="I1165" s="328">
        <v>7.51E-2</v>
      </c>
      <c r="J1165" s="328">
        <v>0.10340000000000001</v>
      </c>
      <c r="K1165" s="328"/>
      <c r="L1165" s="328" t="s">
        <v>4363</v>
      </c>
      <c r="M1165" s="329"/>
      <c r="N1165" s="377"/>
    </row>
    <row r="1166" spans="1:14" ht="49.5" customHeight="1" x14ac:dyDescent="0.35">
      <c r="A1166" s="337" t="s">
        <v>4082</v>
      </c>
      <c r="B1166" s="328" t="s">
        <v>1592</v>
      </c>
      <c r="C1166" s="344" t="s">
        <v>4083</v>
      </c>
      <c r="D1166" s="362">
        <v>1.8794999999999999</v>
      </c>
      <c r="E1166" s="328">
        <v>18.3</v>
      </c>
      <c r="F1166" s="328">
        <v>6</v>
      </c>
      <c r="G1166" s="328">
        <v>0.25929999999999997</v>
      </c>
      <c r="H1166" s="328">
        <v>27</v>
      </c>
      <c r="I1166" s="328">
        <v>5.9499999999999997E-2</v>
      </c>
      <c r="J1166" s="328">
        <v>8.0600000000000005E-2</v>
      </c>
      <c r="K1166" s="328"/>
      <c r="L1166" s="328" t="s">
        <v>4363</v>
      </c>
      <c r="M1166" s="329"/>
      <c r="N1166" s="377"/>
    </row>
    <row r="1167" spans="1:14" ht="49.5" customHeight="1" x14ac:dyDescent="0.35">
      <c r="A1167" s="337" t="s">
        <v>4084</v>
      </c>
      <c r="B1167" s="328" t="s">
        <v>1592</v>
      </c>
      <c r="C1167" s="344" t="s">
        <v>4085</v>
      </c>
      <c r="D1167" s="362">
        <v>1.5129999999999999</v>
      </c>
      <c r="E1167" s="328">
        <v>10.8</v>
      </c>
      <c r="F1167" s="328">
        <v>4</v>
      </c>
      <c r="G1167" s="328">
        <v>0.28849999999999998</v>
      </c>
      <c r="H1167" s="328">
        <v>24</v>
      </c>
      <c r="I1167" s="328">
        <v>7.4800000000000005E-2</v>
      </c>
      <c r="J1167" s="328">
        <v>9.7799999999999998E-2</v>
      </c>
      <c r="K1167" s="328"/>
      <c r="L1167" s="328" t="s">
        <v>4363</v>
      </c>
      <c r="M1167" s="329"/>
      <c r="N1167" s="377"/>
    </row>
    <row r="1168" spans="1:14" ht="49.5" customHeight="1" x14ac:dyDescent="0.35">
      <c r="A1168" s="337" t="s">
        <v>4086</v>
      </c>
      <c r="B1168" s="328" t="s">
        <v>1592</v>
      </c>
      <c r="C1168" s="344" t="s">
        <v>4087</v>
      </c>
      <c r="D1168" s="362">
        <v>3.2835000000000001</v>
      </c>
      <c r="E1168" s="328">
        <v>15.8</v>
      </c>
      <c r="F1168" s="328">
        <v>5</v>
      </c>
      <c r="G1168" s="328">
        <v>0.3614</v>
      </c>
      <c r="H1168" s="328">
        <v>31</v>
      </c>
      <c r="I1168" s="328">
        <v>0.08</v>
      </c>
      <c r="J1168" s="328">
        <v>0.1075</v>
      </c>
      <c r="K1168" s="328"/>
      <c r="L1168" s="328"/>
      <c r="M1168" s="329"/>
      <c r="N1168" s="377"/>
    </row>
    <row r="1169" spans="1:14" ht="49.5" customHeight="1" x14ac:dyDescent="0.35">
      <c r="A1169" s="337" t="s">
        <v>4088</v>
      </c>
      <c r="B1169" s="328" t="s">
        <v>1592</v>
      </c>
      <c r="C1169" s="344" t="s">
        <v>4089</v>
      </c>
      <c r="D1169" s="362">
        <v>1.0882000000000001</v>
      </c>
      <c r="E1169" s="328">
        <v>4.2</v>
      </c>
      <c r="F1169" s="328">
        <v>2</v>
      </c>
      <c r="G1169" s="328">
        <v>0.26869999999999999</v>
      </c>
      <c r="H1169" s="328">
        <v>10</v>
      </c>
      <c r="I1169" s="328">
        <v>8.9599999999999999E-2</v>
      </c>
      <c r="J1169" s="328">
        <v>0.1033</v>
      </c>
      <c r="K1169" s="328"/>
      <c r="L1169" s="328"/>
      <c r="M1169" s="329"/>
      <c r="N1169" s="377"/>
    </row>
    <row r="1170" spans="1:14" ht="49.5" customHeight="1" x14ac:dyDescent="0.35">
      <c r="A1170" s="337" t="s">
        <v>4090</v>
      </c>
      <c r="B1170" s="328" t="s">
        <v>1592</v>
      </c>
      <c r="C1170" s="344" t="s">
        <v>4091</v>
      </c>
      <c r="D1170" s="362">
        <v>0.80759999999999998</v>
      </c>
      <c r="E1170" s="328">
        <v>3.4</v>
      </c>
      <c r="F1170" s="328">
        <v>0</v>
      </c>
      <c r="G1170" s="362">
        <v>0</v>
      </c>
      <c r="H1170" s="328">
        <v>7</v>
      </c>
      <c r="I1170" s="328">
        <v>9.01E-2</v>
      </c>
      <c r="J1170" s="328">
        <v>9.9500000000000005E-2</v>
      </c>
      <c r="K1170" s="328"/>
      <c r="L1170" s="328"/>
      <c r="M1170" s="329"/>
      <c r="N1170" s="377"/>
    </row>
    <row r="1171" spans="1:14" ht="49.5" customHeight="1" x14ac:dyDescent="0.35">
      <c r="A1171" s="337" t="s">
        <v>4092</v>
      </c>
      <c r="B1171" s="328" t="s">
        <v>1592</v>
      </c>
      <c r="C1171" s="344" t="s">
        <v>4093</v>
      </c>
      <c r="D1171" s="362">
        <v>4.8869999999999996</v>
      </c>
      <c r="E1171" s="328">
        <v>17.899999999999999</v>
      </c>
      <c r="F1171" s="328">
        <v>6</v>
      </c>
      <c r="G1171" s="328">
        <v>0.49980000000000002</v>
      </c>
      <c r="H1171" s="328">
        <v>35</v>
      </c>
      <c r="I1171" s="328">
        <v>0.1173</v>
      </c>
      <c r="J1171" s="328">
        <v>0.15870000000000001</v>
      </c>
      <c r="K1171" s="328"/>
      <c r="L1171" s="328"/>
      <c r="M1171" s="329"/>
      <c r="N1171" s="377"/>
    </row>
    <row r="1172" spans="1:14" ht="49.5" customHeight="1" x14ac:dyDescent="0.35">
      <c r="A1172" s="337" t="s">
        <v>4094</v>
      </c>
      <c r="B1172" s="328" t="s">
        <v>1592</v>
      </c>
      <c r="C1172" s="344" t="s">
        <v>4095</v>
      </c>
      <c r="D1172" s="362">
        <v>3.2000999999999999</v>
      </c>
      <c r="E1172" s="328">
        <v>10.3</v>
      </c>
      <c r="F1172" s="328">
        <v>3</v>
      </c>
      <c r="G1172" s="328">
        <v>0.54779999999999995</v>
      </c>
      <c r="H1172" s="328">
        <v>19</v>
      </c>
      <c r="I1172" s="328">
        <v>0.11169999999999999</v>
      </c>
      <c r="J1172" s="328">
        <v>0.1454</v>
      </c>
      <c r="K1172" s="328"/>
      <c r="L1172" s="328"/>
      <c r="M1172" s="329"/>
      <c r="N1172" s="377"/>
    </row>
    <row r="1173" spans="1:14" ht="49.5" customHeight="1" x14ac:dyDescent="0.35">
      <c r="A1173" s="337" t="s">
        <v>4096</v>
      </c>
      <c r="B1173" s="328" t="s">
        <v>1592</v>
      </c>
      <c r="C1173" s="344" t="s">
        <v>4097</v>
      </c>
      <c r="D1173" s="362">
        <v>1.7562</v>
      </c>
      <c r="E1173" s="328">
        <v>7.2</v>
      </c>
      <c r="F1173" s="328">
        <v>2</v>
      </c>
      <c r="G1173" s="328">
        <v>0.48359999999999997</v>
      </c>
      <c r="H1173" s="328">
        <v>14</v>
      </c>
      <c r="I1173" s="328">
        <v>9.4E-2</v>
      </c>
      <c r="J1173" s="328">
        <v>0.11799999999999999</v>
      </c>
      <c r="K1173" s="328"/>
      <c r="L1173" s="328"/>
      <c r="M1173" s="329"/>
      <c r="N1173" s="377"/>
    </row>
    <row r="1174" spans="1:14" ht="49.5" customHeight="1" x14ac:dyDescent="0.35">
      <c r="A1174" s="337" t="s">
        <v>4098</v>
      </c>
      <c r="B1174" s="328" t="s">
        <v>1592</v>
      </c>
      <c r="C1174" s="344" t="s">
        <v>4099</v>
      </c>
      <c r="D1174" s="362">
        <v>1.3315999999999999</v>
      </c>
      <c r="E1174" s="328">
        <v>4.3</v>
      </c>
      <c r="F1174" s="328">
        <v>0</v>
      </c>
      <c r="G1174" s="362">
        <v>0</v>
      </c>
      <c r="H1174" s="328">
        <v>9</v>
      </c>
      <c r="I1174" s="328">
        <v>0.1091</v>
      </c>
      <c r="J1174" s="328">
        <v>0.12640000000000001</v>
      </c>
      <c r="K1174" s="328"/>
      <c r="L1174" s="328"/>
      <c r="M1174" s="329"/>
      <c r="N1174" s="377"/>
    </row>
    <row r="1175" spans="1:14" ht="49.5" customHeight="1" x14ac:dyDescent="0.35">
      <c r="A1175" s="337" t="s">
        <v>4100</v>
      </c>
      <c r="B1175" s="328" t="s">
        <v>1592</v>
      </c>
      <c r="C1175" s="344" t="s">
        <v>4101</v>
      </c>
      <c r="D1175" s="362">
        <v>0.80600000000000005</v>
      </c>
      <c r="E1175" s="328">
        <v>2.9</v>
      </c>
      <c r="F1175" s="328">
        <v>0</v>
      </c>
      <c r="G1175" s="362">
        <v>0</v>
      </c>
      <c r="H1175" s="328">
        <v>5</v>
      </c>
      <c r="I1175" s="328">
        <v>0.1036</v>
      </c>
      <c r="J1175" s="328">
        <v>0.1101</v>
      </c>
      <c r="K1175" s="328"/>
      <c r="L1175" s="328" t="s">
        <v>4363</v>
      </c>
      <c r="M1175" s="329"/>
      <c r="N1175" s="377"/>
    </row>
    <row r="1176" spans="1:14" ht="49.5" customHeight="1" x14ac:dyDescent="0.35">
      <c r="A1176" s="337" t="s">
        <v>4102</v>
      </c>
      <c r="B1176" s="328" t="s">
        <v>1592</v>
      </c>
      <c r="C1176" s="344" t="s">
        <v>4103</v>
      </c>
      <c r="D1176" s="362">
        <v>10.683400000000001</v>
      </c>
      <c r="E1176" s="328">
        <v>32.9</v>
      </c>
      <c r="F1176" s="328">
        <v>11</v>
      </c>
      <c r="G1176" s="328">
        <v>0.53180000000000005</v>
      </c>
      <c r="H1176" s="328">
        <v>50</v>
      </c>
      <c r="I1176" s="328">
        <v>0.1245</v>
      </c>
      <c r="J1176" s="328">
        <v>0.17249999999999999</v>
      </c>
      <c r="K1176" s="328"/>
      <c r="L1176" s="328"/>
      <c r="M1176" s="329" t="s">
        <v>4365</v>
      </c>
      <c r="N1176" s="377"/>
    </row>
    <row r="1177" spans="1:14" ht="49.5" customHeight="1" x14ac:dyDescent="0.35">
      <c r="A1177" s="337" t="s">
        <v>4104</v>
      </c>
      <c r="B1177" s="328" t="s">
        <v>1592</v>
      </c>
      <c r="C1177" s="344" t="s">
        <v>4105</v>
      </c>
      <c r="D1177" s="362">
        <v>13.741300000000001</v>
      </c>
      <c r="E1177" s="328">
        <v>34.6</v>
      </c>
      <c r="F1177" s="328">
        <v>12</v>
      </c>
      <c r="G1177" s="328">
        <v>0.873</v>
      </c>
      <c r="H1177" s="328">
        <v>49</v>
      </c>
      <c r="I1177" s="328">
        <v>0.21190000000000001</v>
      </c>
      <c r="J1177" s="362">
        <v>0</v>
      </c>
      <c r="K1177" s="328" t="s">
        <v>4363</v>
      </c>
      <c r="L1177" s="328" t="s">
        <v>4363</v>
      </c>
      <c r="M1177" s="329"/>
      <c r="N1177" s="377"/>
    </row>
    <row r="1178" spans="1:14" ht="49.5" customHeight="1" x14ac:dyDescent="0.35">
      <c r="A1178" s="337" t="s">
        <v>4106</v>
      </c>
      <c r="B1178" s="328" t="s">
        <v>1807</v>
      </c>
      <c r="C1178" s="344" t="s">
        <v>4107</v>
      </c>
      <c r="D1178" s="362">
        <v>5.9805000000000001</v>
      </c>
      <c r="E1178" s="328">
        <v>21.8</v>
      </c>
      <c r="F1178" s="328">
        <v>7</v>
      </c>
      <c r="G1178" s="328">
        <v>0.52639999999999998</v>
      </c>
      <c r="H1178" s="328">
        <v>39</v>
      </c>
      <c r="I1178" s="328">
        <v>0.1183</v>
      </c>
      <c r="J1178" s="328">
        <v>0.16159999999999999</v>
      </c>
      <c r="K1178" s="328"/>
      <c r="L1178" s="328" t="s">
        <v>4363</v>
      </c>
      <c r="M1178" s="329"/>
      <c r="N1178" s="377"/>
    </row>
    <row r="1179" spans="1:14" ht="49.5" customHeight="1" x14ac:dyDescent="0.35">
      <c r="A1179" s="337" t="s">
        <v>4108</v>
      </c>
      <c r="B1179" s="328" t="s">
        <v>1807</v>
      </c>
      <c r="C1179" s="344" t="s">
        <v>4109</v>
      </c>
      <c r="D1179" s="362">
        <v>4.9360999999999997</v>
      </c>
      <c r="E1179" s="328">
        <v>20.9</v>
      </c>
      <c r="F1179" s="328">
        <v>7</v>
      </c>
      <c r="G1179" s="328">
        <v>0.48659999999999998</v>
      </c>
      <c r="H1179" s="328">
        <v>38</v>
      </c>
      <c r="I1179" s="328">
        <v>0.11409999999999999</v>
      </c>
      <c r="J1179" s="328">
        <v>0.1555</v>
      </c>
      <c r="K1179" s="328"/>
      <c r="L1179" s="328" t="s">
        <v>4363</v>
      </c>
      <c r="M1179" s="329"/>
      <c r="N1179" s="377"/>
    </row>
    <row r="1180" spans="1:14" ht="49.5" customHeight="1" x14ac:dyDescent="0.35">
      <c r="A1180" s="337" t="s">
        <v>4110</v>
      </c>
      <c r="B1180" s="328" t="s">
        <v>1807</v>
      </c>
      <c r="C1180" s="344" t="s">
        <v>4111</v>
      </c>
      <c r="D1180" s="362">
        <v>3.3285</v>
      </c>
      <c r="E1180" s="328">
        <v>15.8</v>
      </c>
      <c r="F1180" s="328">
        <v>5</v>
      </c>
      <c r="G1180" s="328">
        <v>0.43609999999999999</v>
      </c>
      <c r="H1180" s="328">
        <v>33</v>
      </c>
      <c r="I1180" s="328">
        <v>9.6600000000000005E-2</v>
      </c>
      <c r="J1180" s="328">
        <v>0.1298</v>
      </c>
      <c r="K1180" s="328"/>
      <c r="L1180" s="328" t="s">
        <v>4363</v>
      </c>
      <c r="M1180" s="329"/>
      <c r="N1180" s="377"/>
    </row>
    <row r="1181" spans="1:14" ht="49.5" customHeight="1" x14ac:dyDescent="0.35">
      <c r="A1181" s="337" t="s">
        <v>4112</v>
      </c>
      <c r="B1181" s="328" t="s">
        <v>1807</v>
      </c>
      <c r="C1181" s="344" t="s">
        <v>4113</v>
      </c>
      <c r="D1181" s="362">
        <v>2.5087000000000002</v>
      </c>
      <c r="E1181" s="328">
        <v>8.5</v>
      </c>
      <c r="F1181" s="328">
        <v>3</v>
      </c>
      <c r="G1181" s="328">
        <v>0.53990000000000005</v>
      </c>
      <c r="H1181" s="328">
        <v>19</v>
      </c>
      <c r="I1181" s="328">
        <v>0.13339999999999999</v>
      </c>
      <c r="J1181" s="328">
        <v>0.17050000000000001</v>
      </c>
      <c r="K1181" s="328"/>
      <c r="L1181" s="328" t="s">
        <v>4363</v>
      </c>
      <c r="M1181" s="329"/>
      <c r="N1181" s="377"/>
    </row>
    <row r="1182" spans="1:14" ht="49.5" customHeight="1" x14ac:dyDescent="0.35">
      <c r="A1182" s="337" t="s">
        <v>4114</v>
      </c>
      <c r="B1182" s="328" t="s">
        <v>1807</v>
      </c>
      <c r="C1182" s="344" t="s">
        <v>4115</v>
      </c>
      <c r="D1182" s="362">
        <v>1.7096</v>
      </c>
      <c r="E1182" s="328">
        <v>9.4</v>
      </c>
      <c r="F1182" s="328">
        <v>3</v>
      </c>
      <c r="G1182" s="328">
        <v>0.37</v>
      </c>
      <c r="H1182" s="328">
        <v>21</v>
      </c>
      <c r="I1182" s="328">
        <v>8.2600000000000007E-2</v>
      </c>
      <c r="J1182" s="328">
        <v>0.1067</v>
      </c>
      <c r="K1182" s="328"/>
      <c r="L1182" s="328" t="s">
        <v>4363</v>
      </c>
      <c r="M1182" s="329"/>
      <c r="N1182" s="377"/>
    </row>
    <row r="1183" spans="1:14" ht="49.5" customHeight="1" x14ac:dyDescent="0.35">
      <c r="A1183" s="337" t="s">
        <v>4116</v>
      </c>
      <c r="B1183" s="328" t="s">
        <v>1807</v>
      </c>
      <c r="C1183" s="344" t="s">
        <v>4117</v>
      </c>
      <c r="D1183" s="362">
        <v>1.2676000000000001</v>
      </c>
      <c r="E1183" s="328">
        <v>5.4</v>
      </c>
      <c r="F1183" s="328">
        <v>0</v>
      </c>
      <c r="G1183" s="362">
        <v>0</v>
      </c>
      <c r="H1183" s="328">
        <v>12</v>
      </c>
      <c r="I1183" s="328">
        <v>9.7299999999999998E-2</v>
      </c>
      <c r="J1183" s="328">
        <v>0.1173</v>
      </c>
      <c r="K1183" s="328"/>
      <c r="L1183" s="328" t="s">
        <v>4363</v>
      </c>
      <c r="M1183" s="329"/>
      <c r="N1183" s="377"/>
    </row>
    <row r="1184" spans="1:14" ht="49.5" customHeight="1" x14ac:dyDescent="0.35">
      <c r="A1184" s="337" t="s">
        <v>4118</v>
      </c>
      <c r="B1184" s="328" t="s">
        <v>1807</v>
      </c>
      <c r="C1184" s="344" t="s">
        <v>4119</v>
      </c>
      <c r="D1184" s="362">
        <v>3.7614000000000001</v>
      </c>
      <c r="E1184" s="328">
        <v>18.8</v>
      </c>
      <c r="F1184" s="328">
        <v>6</v>
      </c>
      <c r="G1184" s="328">
        <v>0.45669999999999999</v>
      </c>
      <c r="H1184" s="328">
        <v>34</v>
      </c>
      <c r="I1184" s="328">
        <v>0.10199999999999999</v>
      </c>
      <c r="J1184" s="362">
        <v>0</v>
      </c>
      <c r="K1184" s="328" t="s">
        <v>4363</v>
      </c>
      <c r="L1184" s="328" t="s">
        <v>4363</v>
      </c>
      <c r="M1184" s="329"/>
      <c r="N1184" s="377"/>
    </row>
    <row r="1185" spans="1:14" ht="49.5" customHeight="1" x14ac:dyDescent="0.35">
      <c r="A1185" s="337" t="s">
        <v>4120</v>
      </c>
      <c r="B1185" s="328" t="s">
        <v>1807</v>
      </c>
      <c r="C1185" s="344" t="s">
        <v>4121</v>
      </c>
      <c r="D1185" s="362">
        <v>3.2069999999999999</v>
      </c>
      <c r="E1185" s="328">
        <v>15.2</v>
      </c>
      <c r="F1185" s="328">
        <v>5</v>
      </c>
      <c r="G1185" s="328">
        <v>0.44540000000000002</v>
      </c>
      <c r="H1185" s="328">
        <v>30</v>
      </c>
      <c r="I1185" s="328">
        <v>0.1026</v>
      </c>
      <c r="J1185" s="362">
        <v>0</v>
      </c>
      <c r="K1185" s="328" t="s">
        <v>4363</v>
      </c>
      <c r="L1185" s="328" t="s">
        <v>4363</v>
      </c>
      <c r="M1185" s="329"/>
      <c r="N1185" s="377"/>
    </row>
    <row r="1186" spans="1:14" ht="49.5" customHeight="1" x14ac:dyDescent="0.35">
      <c r="A1186" s="337" t="s">
        <v>4122</v>
      </c>
      <c r="B1186" s="328" t="s">
        <v>1807</v>
      </c>
      <c r="C1186" s="344" t="s">
        <v>4123</v>
      </c>
      <c r="D1186" s="362">
        <v>2.4342999999999999</v>
      </c>
      <c r="E1186" s="328">
        <v>13.9</v>
      </c>
      <c r="F1186" s="328">
        <v>5</v>
      </c>
      <c r="G1186" s="328">
        <v>0.33739999999999998</v>
      </c>
      <c r="H1186" s="328">
        <v>29</v>
      </c>
      <c r="I1186" s="328">
        <v>8.5000000000000006E-2</v>
      </c>
      <c r="J1186" s="328">
        <v>0.1132</v>
      </c>
      <c r="K1186" s="328"/>
      <c r="L1186" s="328" t="s">
        <v>4363</v>
      </c>
      <c r="M1186" s="329"/>
      <c r="N1186" s="377"/>
    </row>
    <row r="1187" spans="1:14" ht="49.5" customHeight="1" x14ac:dyDescent="0.35">
      <c r="A1187" s="337" t="s">
        <v>4124</v>
      </c>
      <c r="B1187" s="328" t="s">
        <v>1807</v>
      </c>
      <c r="C1187" s="344" t="s">
        <v>4125</v>
      </c>
      <c r="D1187" s="362">
        <v>1.2811999999999999</v>
      </c>
      <c r="E1187" s="328">
        <v>7.4</v>
      </c>
      <c r="F1187" s="328">
        <v>2</v>
      </c>
      <c r="G1187" s="328">
        <v>0.42220000000000002</v>
      </c>
      <c r="H1187" s="328">
        <v>15</v>
      </c>
      <c r="I1187" s="328">
        <v>7.9899999999999999E-2</v>
      </c>
      <c r="J1187" s="328">
        <v>0.10050000000000001</v>
      </c>
      <c r="K1187" s="328"/>
      <c r="L1187" s="328" t="s">
        <v>4363</v>
      </c>
      <c r="M1187" s="329"/>
      <c r="N1187" s="377"/>
    </row>
    <row r="1188" spans="1:14" ht="49.5" customHeight="1" x14ac:dyDescent="0.35">
      <c r="A1188" s="337" t="s">
        <v>4126</v>
      </c>
      <c r="B1188" s="328" t="s">
        <v>1807</v>
      </c>
      <c r="C1188" s="344" t="s">
        <v>4127</v>
      </c>
      <c r="D1188" s="362">
        <v>0.91200000000000003</v>
      </c>
      <c r="E1188" s="328">
        <v>4.0999999999999996</v>
      </c>
      <c r="F1188" s="328">
        <v>2</v>
      </c>
      <c r="G1188" s="328">
        <v>0.26440000000000002</v>
      </c>
      <c r="H1188" s="328">
        <v>9</v>
      </c>
      <c r="I1188" s="328">
        <v>9.0300000000000005E-2</v>
      </c>
      <c r="J1188" s="328">
        <v>0.1037</v>
      </c>
      <c r="K1188" s="328"/>
      <c r="L1188" s="328" t="s">
        <v>4363</v>
      </c>
      <c r="M1188" s="329"/>
      <c r="N1188" s="377"/>
    </row>
    <row r="1189" spans="1:14" ht="49.5" customHeight="1" x14ac:dyDescent="0.35">
      <c r="A1189" s="337" t="s">
        <v>4128</v>
      </c>
      <c r="B1189" s="328" t="s">
        <v>1807</v>
      </c>
      <c r="C1189" s="344" t="s">
        <v>4129</v>
      </c>
      <c r="D1189" s="362">
        <v>0.78820000000000001</v>
      </c>
      <c r="E1189" s="328">
        <v>4</v>
      </c>
      <c r="F1189" s="328">
        <v>0</v>
      </c>
      <c r="G1189" s="362">
        <v>0</v>
      </c>
      <c r="H1189" s="328">
        <v>9</v>
      </c>
      <c r="I1189" s="328">
        <v>8.7499999999999994E-2</v>
      </c>
      <c r="J1189" s="328">
        <v>0.10009999999999999</v>
      </c>
      <c r="K1189" s="328"/>
      <c r="L1189" s="328" t="s">
        <v>4363</v>
      </c>
      <c r="M1189" s="329"/>
      <c r="N1189" s="377"/>
    </row>
    <row r="1190" spans="1:14" ht="49.5" customHeight="1" x14ac:dyDescent="0.35">
      <c r="A1190" s="337" t="s">
        <v>4130</v>
      </c>
      <c r="B1190" s="328" t="s">
        <v>1807</v>
      </c>
      <c r="C1190" s="344" t="s">
        <v>4131</v>
      </c>
      <c r="D1190" s="362">
        <v>2.96</v>
      </c>
      <c r="E1190" s="328">
        <v>16.2</v>
      </c>
      <c r="F1190" s="328">
        <v>5</v>
      </c>
      <c r="G1190" s="328">
        <v>0.44130000000000003</v>
      </c>
      <c r="H1190" s="328">
        <v>33</v>
      </c>
      <c r="I1190" s="328">
        <v>9.5299999999999996E-2</v>
      </c>
      <c r="J1190" s="328">
        <v>0.1283</v>
      </c>
      <c r="K1190" s="328"/>
      <c r="L1190" s="328" t="s">
        <v>4363</v>
      </c>
      <c r="M1190" s="329"/>
      <c r="N1190" s="377"/>
    </row>
    <row r="1191" spans="1:14" ht="49.5" customHeight="1" x14ac:dyDescent="0.35">
      <c r="A1191" s="337" t="s">
        <v>4132</v>
      </c>
      <c r="B1191" s="328" t="s">
        <v>1807</v>
      </c>
      <c r="C1191" s="344" t="s">
        <v>4133</v>
      </c>
      <c r="D1191" s="362">
        <v>1.6528</v>
      </c>
      <c r="E1191" s="328">
        <v>8.3000000000000007</v>
      </c>
      <c r="F1191" s="328">
        <v>3</v>
      </c>
      <c r="G1191" s="328">
        <v>0.3145</v>
      </c>
      <c r="H1191" s="328">
        <v>19</v>
      </c>
      <c r="I1191" s="328">
        <v>7.9600000000000004E-2</v>
      </c>
      <c r="J1191" s="328">
        <v>0.10150000000000001</v>
      </c>
      <c r="K1191" s="328"/>
      <c r="L1191" s="328" t="s">
        <v>4363</v>
      </c>
      <c r="M1191" s="329"/>
      <c r="N1191" s="377"/>
    </row>
    <row r="1192" spans="1:14" ht="49.5" customHeight="1" x14ac:dyDescent="0.35">
      <c r="A1192" s="337" t="s">
        <v>4134</v>
      </c>
      <c r="B1192" s="328" t="s">
        <v>1807</v>
      </c>
      <c r="C1192" s="344" t="s">
        <v>4135</v>
      </c>
      <c r="D1192" s="362">
        <v>0.63870000000000005</v>
      </c>
      <c r="E1192" s="328">
        <v>4.4000000000000004</v>
      </c>
      <c r="F1192" s="328">
        <v>0</v>
      </c>
      <c r="G1192" s="362">
        <v>0</v>
      </c>
      <c r="H1192" s="328">
        <v>11</v>
      </c>
      <c r="I1192" s="328">
        <v>7.5399999999999995E-2</v>
      </c>
      <c r="J1192" s="328">
        <v>8.7800000000000003E-2</v>
      </c>
      <c r="K1192" s="328"/>
      <c r="L1192" s="328" t="s">
        <v>4363</v>
      </c>
      <c r="M1192" s="329"/>
      <c r="N1192" s="377"/>
    </row>
    <row r="1193" spans="1:14" ht="49.5" customHeight="1" x14ac:dyDescent="0.35">
      <c r="A1193" s="337" t="s">
        <v>4136</v>
      </c>
      <c r="B1193" s="328" t="s">
        <v>1807</v>
      </c>
      <c r="C1193" s="344" t="s">
        <v>4137</v>
      </c>
      <c r="D1193" s="362">
        <v>8.1496999999999993</v>
      </c>
      <c r="E1193" s="328">
        <v>32.299999999999997</v>
      </c>
      <c r="F1193" s="328">
        <v>11</v>
      </c>
      <c r="G1193" s="328">
        <v>0.4919</v>
      </c>
      <c r="H1193" s="328">
        <v>49</v>
      </c>
      <c r="I1193" s="328">
        <v>0.1173</v>
      </c>
      <c r="J1193" s="328">
        <v>0.16250000000000001</v>
      </c>
      <c r="K1193" s="328"/>
      <c r="L1193" s="328" t="s">
        <v>4363</v>
      </c>
      <c r="M1193" s="329"/>
      <c r="N1193" s="377"/>
    </row>
    <row r="1194" spans="1:14" ht="49.5" customHeight="1" x14ac:dyDescent="0.35">
      <c r="A1194" s="337" t="s">
        <v>4138</v>
      </c>
      <c r="B1194" s="328" t="s">
        <v>1807</v>
      </c>
      <c r="C1194" s="344" t="s">
        <v>4139</v>
      </c>
      <c r="D1194" s="362">
        <v>4.4734999999999996</v>
      </c>
      <c r="E1194" s="328">
        <v>22.8</v>
      </c>
      <c r="F1194" s="328">
        <v>8</v>
      </c>
      <c r="G1194" s="328">
        <v>0.45729999999999998</v>
      </c>
      <c r="H1194" s="328">
        <v>40</v>
      </c>
      <c r="I1194" s="328">
        <v>0.1123</v>
      </c>
      <c r="J1194" s="328">
        <v>0.1537</v>
      </c>
      <c r="K1194" s="328"/>
      <c r="L1194" s="328" t="s">
        <v>4363</v>
      </c>
      <c r="M1194" s="329"/>
      <c r="N1194" s="377"/>
    </row>
    <row r="1195" spans="1:14" ht="49.5" customHeight="1" x14ac:dyDescent="0.35">
      <c r="A1195" s="337" t="s">
        <v>4140</v>
      </c>
      <c r="B1195" s="328" t="s">
        <v>1807</v>
      </c>
      <c r="C1195" s="344" t="s">
        <v>4141</v>
      </c>
      <c r="D1195" s="362">
        <v>3.8069999999999999</v>
      </c>
      <c r="E1195" s="328">
        <v>16.3</v>
      </c>
      <c r="F1195" s="328">
        <v>5</v>
      </c>
      <c r="G1195" s="328">
        <v>0.5625</v>
      </c>
      <c r="H1195" s="328">
        <v>33</v>
      </c>
      <c r="I1195" s="328">
        <v>0.1208</v>
      </c>
      <c r="J1195" s="328">
        <v>0.16259999999999999</v>
      </c>
      <c r="K1195" s="328"/>
      <c r="L1195" s="328" t="s">
        <v>4363</v>
      </c>
      <c r="M1195" s="329"/>
      <c r="N1195" s="377"/>
    </row>
    <row r="1196" spans="1:14" ht="49.5" customHeight="1" x14ac:dyDescent="0.35">
      <c r="A1196" s="337" t="s">
        <v>4142</v>
      </c>
      <c r="B1196" s="328" t="s">
        <v>1807</v>
      </c>
      <c r="C1196" s="344" t="s">
        <v>4143</v>
      </c>
      <c r="D1196" s="362">
        <v>1.2738</v>
      </c>
      <c r="E1196" s="328">
        <v>7</v>
      </c>
      <c r="F1196" s="328">
        <v>2</v>
      </c>
      <c r="G1196" s="328">
        <v>0.50590000000000002</v>
      </c>
      <c r="H1196" s="328">
        <v>15</v>
      </c>
      <c r="I1196" s="328">
        <v>0.1012</v>
      </c>
      <c r="J1196" s="328">
        <v>0.1265</v>
      </c>
      <c r="K1196" s="328"/>
      <c r="L1196" s="328" t="s">
        <v>4363</v>
      </c>
      <c r="M1196" s="329"/>
      <c r="N1196" s="377"/>
    </row>
    <row r="1197" spans="1:14" ht="49.5" customHeight="1" x14ac:dyDescent="0.35">
      <c r="A1197" s="337" t="s">
        <v>4144</v>
      </c>
      <c r="B1197" s="328" t="s">
        <v>1807</v>
      </c>
      <c r="C1197" s="344" t="s">
        <v>4145</v>
      </c>
      <c r="D1197" s="362">
        <v>1.0942000000000001</v>
      </c>
      <c r="E1197" s="328">
        <v>5.0999999999999996</v>
      </c>
      <c r="F1197" s="328">
        <v>2</v>
      </c>
      <c r="G1197" s="328">
        <v>0.4264</v>
      </c>
      <c r="H1197" s="328">
        <v>10</v>
      </c>
      <c r="I1197" s="328">
        <v>0.11700000000000001</v>
      </c>
      <c r="J1197" s="328">
        <v>0.13980000000000001</v>
      </c>
      <c r="K1197" s="328"/>
      <c r="L1197" s="328" t="s">
        <v>4363</v>
      </c>
      <c r="M1197" s="329"/>
      <c r="N1197" s="377"/>
    </row>
    <row r="1198" spans="1:14" ht="49.5" customHeight="1" x14ac:dyDescent="0.35">
      <c r="A1198" s="337" t="s">
        <v>4146</v>
      </c>
      <c r="B1198" s="328" t="s">
        <v>1807</v>
      </c>
      <c r="C1198" s="344" t="s">
        <v>4147</v>
      </c>
      <c r="D1198" s="362">
        <v>0.64810000000000001</v>
      </c>
      <c r="E1198" s="328">
        <v>2</v>
      </c>
      <c r="F1198" s="328">
        <v>2</v>
      </c>
      <c r="G1198" s="328">
        <v>0.1799</v>
      </c>
      <c r="H1198" s="328">
        <v>1000</v>
      </c>
      <c r="I1198" s="362">
        <v>0</v>
      </c>
      <c r="J1198" s="328">
        <v>0.11990000000000001</v>
      </c>
      <c r="K1198" s="328"/>
      <c r="L1198" s="328" t="s">
        <v>4363</v>
      </c>
      <c r="M1198" s="329"/>
      <c r="N1198" s="377"/>
    </row>
    <row r="1199" spans="1:14" ht="49.5" customHeight="1" thickBot="1" x14ac:dyDescent="0.4">
      <c r="A1199" s="337" t="s">
        <v>4148</v>
      </c>
      <c r="B1199" s="328" t="s">
        <v>1807</v>
      </c>
      <c r="C1199" s="344" t="s">
        <v>4149</v>
      </c>
      <c r="D1199" s="362">
        <v>0.4103</v>
      </c>
      <c r="E1199" s="328">
        <v>1</v>
      </c>
      <c r="F1199" s="328">
        <v>1</v>
      </c>
      <c r="G1199" s="328">
        <v>0.14929999999999999</v>
      </c>
      <c r="H1199" s="328">
        <v>1</v>
      </c>
      <c r="I1199" s="328">
        <v>0.1045</v>
      </c>
      <c r="J1199" s="328">
        <v>7.46E-2</v>
      </c>
      <c r="K1199" s="328"/>
      <c r="L1199" s="328" t="s">
        <v>4363</v>
      </c>
      <c r="M1199" s="329"/>
      <c r="N1199" s="377"/>
    </row>
    <row r="1200" spans="1:14" ht="30" customHeight="1" thickBot="1" x14ac:dyDescent="0.4">
      <c r="A1200" s="348" t="s">
        <v>4388</v>
      </c>
      <c r="B1200" s="324"/>
      <c r="C1200" s="342"/>
      <c r="D1200" s="366"/>
      <c r="E1200" s="324"/>
      <c r="F1200" s="324"/>
      <c r="G1200" s="324"/>
      <c r="H1200" s="324"/>
      <c r="I1200" s="324"/>
      <c r="J1200" s="324"/>
      <c r="K1200" s="324"/>
      <c r="L1200" s="324"/>
      <c r="M1200" s="325"/>
      <c r="N1200" s="377"/>
    </row>
    <row r="1201" spans="1:14" ht="49.5" customHeight="1" x14ac:dyDescent="0.35">
      <c r="A1201" s="337" t="s">
        <v>4150</v>
      </c>
      <c r="B1201" s="328" t="s">
        <v>1592</v>
      </c>
      <c r="C1201" s="344" t="s">
        <v>4151</v>
      </c>
      <c r="D1201" s="362">
        <v>1.7124999999999999</v>
      </c>
      <c r="E1201" s="328">
        <v>7.3</v>
      </c>
      <c r="F1201" s="328">
        <v>2</v>
      </c>
      <c r="G1201" s="328">
        <v>0.66700000000000004</v>
      </c>
      <c r="H1201" s="328">
        <v>18</v>
      </c>
      <c r="I1201" s="328">
        <v>0.12790000000000001</v>
      </c>
      <c r="J1201" s="328">
        <v>0.16070000000000001</v>
      </c>
      <c r="K1201" s="328"/>
      <c r="L1201" s="328" t="s">
        <v>4363</v>
      </c>
      <c r="M1201" s="329" t="s">
        <v>4364</v>
      </c>
      <c r="N1201" s="377"/>
    </row>
    <row r="1202" spans="1:14" ht="49.5" customHeight="1" x14ac:dyDescent="0.35">
      <c r="A1202" s="337" t="s">
        <v>4152</v>
      </c>
      <c r="B1202" s="328" t="s">
        <v>1807</v>
      </c>
      <c r="C1202" s="344" t="s">
        <v>4153</v>
      </c>
      <c r="D1202" s="362">
        <v>0.28239999999999998</v>
      </c>
      <c r="E1202" s="328">
        <v>1</v>
      </c>
      <c r="F1202" s="328">
        <v>0</v>
      </c>
      <c r="G1202" s="362">
        <v>0</v>
      </c>
      <c r="H1202" s="328">
        <v>1000</v>
      </c>
      <c r="I1202" s="362">
        <v>0</v>
      </c>
      <c r="J1202" s="328">
        <v>9.9199999999999997E-2</v>
      </c>
      <c r="K1202" s="328"/>
      <c r="L1202" s="328" t="s">
        <v>4363</v>
      </c>
      <c r="M1202" s="329" t="s">
        <v>4364</v>
      </c>
      <c r="N1202" s="377"/>
    </row>
    <row r="1203" spans="1:14" ht="49.5" customHeight="1" x14ac:dyDescent="0.35">
      <c r="A1203" s="337" t="s">
        <v>4154</v>
      </c>
      <c r="B1203" s="328" t="s">
        <v>1807</v>
      </c>
      <c r="C1203" s="344" t="s">
        <v>4155</v>
      </c>
      <c r="D1203" s="362">
        <v>1.6472</v>
      </c>
      <c r="E1203" s="328">
        <v>7.4</v>
      </c>
      <c r="F1203" s="328">
        <v>2</v>
      </c>
      <c r="G1203" s="328">
        <v>0.5988</v>
      </c>
      <c r="H1203" s="328">
        <v>17</v>
      </c>
      <c r="I1203" s="328">
        <v>0.1133</v>
      </c>
      <c r="J1203" s="328">
        <v>0.1426</v>
      </c>
      <c r="K1203" s="328"/>
      <c r="L1203" s="328" t="s">
        <v>4363</v>
      </c>
      <c r="M1203" s="329" t="s">
        <v>4365</v>
      </c>
      <c r="N1203" s="377"/>
    </row>
    <row r="1204" spans="1:14" ht="49.5" customHeight="1" x14ac:dyDescent="0.35">
      <c r="A1204" s="337" t="s">
        <v>4156</v>
      </c>
      <c r="B1204" s="328" t="s">
        <v>1807</v>
      </c>
      <c r="C1204" s="344" t="s">
        <v>4157</v>
      </c>
      <c r="D1204" s="362">
        <v>3.8795999999999999</v>
      </c>
      <c r="E1204" s="328">
        <v>18.8</v>
      </c>
      <c r="F1204" s="328">
        <v>6</v>
      </c>
      <c r="G1204" s="328">
        <v>0.5484</v>
      </c>
      <c r="H1204" s="328">
        <v>31</v>
      </c>
      <c r="I1204" s="328">
        <v>0.1225</v>
      </c>
      <c r="J1204" s="328">
        <v>0.16619999999999999</v>
      </c>
      <c r="K1204" s="328"/>
      <c r="L1204" s="328" t="s">
        <v>4363</v>
      </c>
      <c r="M1204" s="329" t="s">
        <v>4365</v>
      </c>
      <c r="N1204" s="377"/>
    </row>
    <row r="1205" spans="1:14" ht="49.5" customHeight="1" x14ac:dyDescent="0.35">
      <c r="A1205" s="337" t="s">
        <v>4158</v>
      </c>
      <c r="B1205" s="328" t="s">
        <v>1807</v>
      </c>
      <c r="C1205" s="344" t="s">
        <v>4159</v>
      </c>
      <c r="D1205" s="362">
        <v>1.8451</v>
      </c>
      <c r="E1205" s="328">
        <v>10.9</v>
      </c>
      <c r="F1205" s="328">
        <v>4</v>
      </c>
      <c r="G1205" s="328">
        <v>0.37390000000000001</v>
      </c>
      <c r="H1205" s="328">
        <v>25</v>
      </c>
      <c r="I1205" s="328">
        <v>9.6000000000000002E-2</v>
      </c>
      <c r="J1205" s="328">
        <v>0.12570000000000001</v>
      </c>
      <c r="K1205" s="328"/>
      <c r="L1205" s="328" t="s">
        <v>4363</v>
      </c>
      <c r="M1205" s="329" t="s">
        <v>4365</v>
      </c>
      <c r="N1205" s="377"/>
    </row>
    <row r="1206" spans="1:14" ht="49.5" customHeight="1" x14ac:dyDescent="0.35">
      <c r="A1206" s="337" t="s">
        <v>4160</v>
      </c>
      <c r="B1206" s="328" t="s">
        <v>1807</v>
      </c>
      <c r="C1206" s="344" t="s">
        <v>4161</v>
      </c>
      <c r="D1206" s="362">
        <v>4.7134999999999998</v>
      </c>
      <c r="E1206" s="328">
        <v>22</v>
      </c>
      <c r="F1206" s="328">
        <v>7</v>
      </c>
      <c r="G1206" s="328">
        <v>0.57669999999999999</v>
      </c>
      <c r="H1206" s="328">
        <v>39</v>
      </c>
      <c r="I1206" s="328">
        <v>0.12839999999999999</v>
      </c>
      <c r="J1206" s="328">
        <v>0.17549999999999999</v>
      </c>
      <c r="K1206" s="328"/>
      <c r="L1206" s="328" t="s">
        <v>4363</v>
      </c>
      <c r="M1206" s="329" t="s">
        <v>4364</v>
      </c>
      <c r="N1206" s="377"/>
    </row>
    <row r="1207" spans="1:14" ht="49.5" customHeight="1" thickBot="1" x14ac:dyDescent="0.4">
      <c r="A1207" s="337" t="s">
        <v>4162</v>
      </c>
      <c r="B1207" s="328" t="s">
        <v>1807</v>
      </c>
      <c r="C1207" s="344" t="s">
        <v>4163</v>
      </c>
      <c r="D1207" s="362">
        <v>2.8307000000000002</v>
      </c>
      <c r="E1207" s="328">
        <v>20.399999999999999</v>
      </c>
      <c r="F1207" s="328">
        <v>7</v>
      </c>
      <c r="G1207" s="328">
        <v>0.3427</v>
      </c>
      <c r="H1207" s="328">
        <v>33</v>
      </c>
      <c r="I1207" s="328">
        <v>8.2299999999999998E-2</v>
      </c>
      <c r="J1207" s="328">
        <v>0.11210000000000001</v>
      </c>
      <c r="K1207" s="328"/>
      <c r="L1207" s="328" t="s">
        <v>4363</v>
      </c>
      <c r="M1207" s="329" t="s">
        <v>4366</v>
      </c>
      <c r="N1207" s="377"/>
    </row>
    <row r="1208" spans="1:14" ht="30" customHeight="1" thickBot="1" x14ac:dyDescent="0.4">
      <c r="A1208" s="348" t="s">
        <v>4389</v>
      </c>
      <c r="B1208" s="324"/>
      <c r="C1208" s="342"/>
      <c r="D1208" s="366"/>
      <c r="E1208" s="324"/>
      <c r="F1208" s="324"/>
      <c r="G1208" s="324"/>
      <c r="H1208" s="324"/>
      <c r="I1208" s="324"/>
      <c r="J1208" s="324"/>
      <c r="K1208" s="324"/>
      <c r="L1208" s="324"/>
      <c r="M1208" s="325"/>
      <c r="N1208" s="377"/>
    </row>
    <row r="1209" spans="1:14" ht="49.5" customHeight="1" x14ac:dyDescent="0.35">
      <c r="A1209" s="337" t="s">
        <v>4164</v>
      </c>
      <c r="B1209" s="328" t="s">
        <v>1592</v>
      </c>
      <c r="C1209" s="344" t="s">
        <v>4165</v>
      </c>
      <c r="D1209" s="362">
        <v>4.5843999999999996</v>
      </c>
      <c r="E1209" s="328">
        <v>12.4</v>
      </c>
      <c r="F1209" s="328">
        <v>4</v>
      </c>
      <c r="G1209" s="328">
        <v>0.72840000000000005</v>
      </c>
      <c r="H1209" s="328">
        <v>25</v>
      </c>
      <c r="I1209" s="328">
        <v>0.16450000000000001</v>
      </c>
      <c r="J1209" s="362">
        <v>0</v>
      </c>
      <c r="K1209" s="328" t="s">
        <v>4363</v>
      </c>
      <c r="L1209" s="328"/>
      <c r="M1209" s="329"/>
      <c r="N1209" s="377"/>
    </row>
    <row r="1210" spans="1:14" ht="49.5" customHeight="1" x14ac:dyDescent="0.35">
      <c r="A1210" s="337" t="s">
        <v>4166</v>
      </c>
      <c r="B1210" s="328" t="s">
        <v>1592</v>
      </c>
      <c r="C1210" s="344" t="s">
        <v>4167</v>
      </c>
      <c r="D1210" s="362">
        <v>2.5358999999999998</v>
      </c>
      <c r="E1210" s="328">
        <v>13.7</v>
      </c>
      <c r="F1210" s="328">
        <v>5</v>
      </c>
      <c r="G1210" s="328">
        <v>0.36</v>
      </c>
      <c r="H1210" s="328">
        <v>28</v>
      </c>
      <c r="I1210" s="328">
        <v>9.1999999999999998E-2</v>
      </c>
      <c r="J1210" s="362">
        <v>0</v>
      </c>
      <c r="K1210" s="328" t="s">
        <v>4363</v>
      </c>
      <c r="L1210" s="328"/>
      <c r="M1210" s="329"/>
      <c r="N1210" s="377"/>
    </row>
    <row r="1211" spans="1:14" ht="49.5" customHeight="1" x14ac:dyDescent="0.35">
      <c r="A1211" s="337" t="s">
        <v>4168</v>
      </c>
      <c r="B1211" s="328" t="s">
        <v>1592</v>
      </c>
      <c r="C1211" s="344" t="s">
        <v>4169</v>
      </c>
      <c r="D1211" s="362">
        <v>2.0038</v>
      </c>
      <c r="E1211" s="328">
        <v>11.7</v>
      </c>
      <c r="F1211" s="328">
        <v>4</v>
      </c>
      <c r="G1211" s="328">
        <v>0.33539999999999998</v>
      </c>
      <c r="H1211" s="328">
        <v>24</v>
      </c>
      <c r="I1211" s="328">
        <v>8.0299999999999996E-2</v>
      </c>
      <c r="J1211" s="328">
        <v>0.1056</v>
      </c>
      <c r="K1211" s="328"/>
      <c r="L1211" s="328"/>
      <c r="M1211" s="329"/>
      <c r="N1211" s="377"/>
    </row>
    <row r="1212" spans="1:14" ht="49.5" customHeight="1" x14ac:dyDescent="0.35">
      <c r="A1212" s="337" t="s">
        <v>4170</v>
      </c>
      <c r="B1212" s="328" t="s">
        <v>1592</v>
      </c>
      <c r="C1212" s="344" t="s">
        <v>4171</v>
      </c>
      <c r="D1212" s="362">
        <v>9.5038</v>
      </c>
      <c r="E1212" s="328">
        <v>30.8</v>
      </c>
      <c r="F1212" s="328">
        <v>10</v>
      </c>
      <c r="G1212" s="328">
        <v>0.72489999999999999</v>
      </c>
      <c r="H1212" s="328">
        <v>48</v>
      </c>
      <c r="I1212" s="328">
        <v>0.1648</v>
      </c>
      <c r="J1212" s="362">
        <v>0</v>
      </c>
      <c r="K1212" s="328" t="s">
        <v>4363</v>
      </c>
      <c r="L1212" s="328" t="s">
        <v>4363</v>
      </c>
      <c r="M1212" s="329"/>
      <c r="N1212" s="377"/>
    </row>
    <row r="1213" spans="1:14" ht="49.5" customHeight="1" x14ac:dyDescent="0.35">
      <c r="A1213" s="337" t="s">
        <v>4172</v>
      </c>
      <c r="B1213" s="328" t="s">
        <v>1807</v>
      </c>
      <c r="C1213" s="344" t="s">
        <v>4173</v>
      </c>
      <c r="D1213" s="362">
        <v>3.6539000000000001</v>
      </c>
      <c r="E1213" s="328">
        <v>13.9</v>
      </c>
      <c r="F1213" s="328">
        <v>5</v>
      </c>
      <c r="G1213" s="328">
        <v>0.60550000000000004</v>
      </c>
      <c r="H1213" s="328">
        <v>26</v>
      </c>
      <c r="I1213" s="328">
        <v>0.1525</v>
      </c>
      <c r="J1213" s="328">
        <v>0.20319999999999999</v>
      </c>
      <c r="K1213" s="328"/>
      <c r="L1213" s="328"/>
      <c r="M1213" s="329"/>
      <c r="N1213" s="377"/>
    </row>
    <row r="1214" spans="1:14" ht="49.5" customHeight="1" x14ac:dyDescent="0.35">
      <c r="A1214" s="337" t="s">
        <v>4174</v>
      </c>
      <c r="B1214" s="328" t="s">
        <v>1807</v>
      </c>
      <c r="C1214" s="344" t="s">
        <v>4175</v>
      </c>
      <c r="D1214" s="362">
        <v>2.5581</v>
      </c>
      <c r="E1214" s="328">
        <v>15.6</v>
      </c>
      <c r="F1214" s="328">
        <v>5</v>
      </c>
      <c r="G1214" s="328">
        <v>0.43219999999999997</v>
      </c>
      <c r="H1214" s="328">
        <v>30</v>
      </c>
      <c r="I1214" s="328">
        <v>9.7000000000000003E-2</v>
      </c>
      <c r="J1214" s="328">
        <v>0.13020000000000001</v>
      </c>
      <c r="K1214" s="328"/>
      <c r="L1214" s="328"/>
      <c r="M1214" s="329"/>
      <c r="N1214" s="377"/>
    </row>
    <row r="1215" spans="1:14" ht="49.5" customHeight="1" x14ac:dyDescent="0.35">
      <c r="A1215" s="337" t="s">
        <v>4176</v>
      </c>
      <c r="B1215" s="328" t="s">
        <v>1807</v>
      </c>
      <c r="C1215" s="344" t="s">
        <v>4177</v>
      </c>
      <c r="D1215" s="362">
        <v>2.0457000000000001</v>
      </c>
      <c r="E1215" s="328">
        <v>14.2</v>
      </c>
      <c r="F1215" s="328">
        <v>5</v>
      </c>
      <c r="G1215" s="328">
        <v>0.32440000000000002</v>
      </c>
      <c r="H1215" s="328">
        <v>28</v>
      </c>
      <c r="I1215" s="328">
        <v>0.08</v>
      </c>
      <c r="J1215" s="328">
        <v>0.1067</v>
      </c>
      <c r="K1215" s="328"/>
      <c r="L1215" s="328"/>
      <c r="M1215" s="329"/>
      <c r="N1215" s="377"/>
    </row>
    <row r="1216" spans="1:14" ht="49.5" customHeight="1" x14ac:dyDescent="0.35">
      <c r="A1216" s="337" t="s">
        <v>4178</v>
      </c>
      <c r="B1216" s="328" t="s">
        <v>1807</v>
      </c>
      <c r="C1216" s="344" t="s">
        <v>4179</v>
      </c>
      <c r="D1216" s="362">
        <v>1.2891999999999999</v>
      </c>
      <c r="E1216" s="328">
        <v>9.1</v>
      </c>
      <c r="F1216" s="328">
        <v>3</v>
      </c>
      <c r="G1216" s="328">
        <v>0.37069999999999997</v>
      </c>
      <c r="H1216" s="328">
        <v>18</v>
      </c>
      <c r="I1216" s="328">
        <v>8.5500000000000007E-2</v>
      </c>
      <c r="J1216" s="328">
        <v>0.1101</v>
      </c>
      <c r="K1216" s="328"/>
      <c r="L1216" s="328"/>
      <c r="M1216" s="329"/>
      <c r="N1216" s="377"/>
    </row>
    <row r="1217" spans="1:14" ht="49.5" customHeight="1" x14ac:dyDescent="0.35">
      <c r="A1217" s="337" t="s">
        <v>4180</v>
      </c>
      <c r="B1217" s="328" t="s">
        <v>1807</v>
      </c>
      <c r="C1217" s="344" t="s">
        <v>4181</v>
      </c>
      <c r="D1217" s="362">
        <v>1.3224</v>
      </c>
      <c r="E1217" s="328">
        <v>10.7</v>
      </c>
      <c r="F1217" s="328">
        <v>4</v>
      </c>
      <c r="G1217" s="328">
        <v>0.26590000000000003</v>
      </c>
      <c r="H1217" s="328">
        <v>21</v>
      </c>
      <c r="I1217" s="328">
        <v>6.9599999999999995E-2</v>
      </c>
      <c r="J1217" s="328">
        <v>9.0899999999999995E-2</v>
      </c>
      <c r="K1217" s="328"/>
      <c r="L1217" s="328"/>
      <c r="M1217" s="329"/>
      <c r="N1217" s="377"/>
    </row>
    <row r="1218" spans="1:14" ht="49.5" customHeight="1" x14ac:dyDescent="0.35">
      <c r="A1218" s="337" t="s">
        <v>4182</v>
      </c>
      <c r="B1218" s="328" t="s">
        <v>1807</v>
      </c>
      <c r="C1218" s="344" t="s">
        <v>4183</v>
      </c>
      <c r="D1218" s="362">
        <v>0.32019999999999998</v>
      </c>
      <c r="E1218" s="328">
        <v>1.7</v>
      </c>
      <c r="F1218" s="328">
        <v>0</v>
      </c>
      <c r="G1218" s="362">
        <v>0</v>
      </c>
      <c r="H1218" s="328">
        <v>1000</v>
      </c>
      <c r="I1218" s="362">
        <v>0</v>
      </c>
      <c r="J1218" s="362">
        <v>0</v>
      </c>
      <c r="K1218" s="328" t="s">
        <v>4363</v>
      </c>
      <c r="L1218" s="328"/>
      <c r="M1218" s="329"/>
      <c r="N1218" s="377"/>
    </row>
    <row r="1219" spans="1:14" ht="49.5" customHeight="1" x14ac:dyDescent="0.35">
      <c r="A1219" s="337" t="s">
        <v>4184</v>
      </c>
      <c r="B1219" s="328" t="s">
        <v>1807</v>
      </c>
      <c r="C1219" s="344" t="s">
        <v>4185</v>
      </c>
      <c r="D1219" s="362">
        <v>1.6614</v>
      </c>
      <c r="E1219" s="328">
        <v>10.5</v>
      </c>
      <c r="F1219" s="328">
        <v>4</v>
      </c>
      <c r="G1219" s="328">
        <v>0.33250000000000002</v>
      </c>
      <c r="H1219" s="328">
        <v>21</v>
      </c>
      <c r="I1219" s="328">
        <v>8.8700000000000001E-2</v>
      </c>
      <c r="J1219" s="328">
        <v>0.1157</v>
      </c>
      <c r="K1219" s="328"/>
      <c r="L1219" s="328"/>
      <c r="M1219" s="329" t="s">
        <v>4366</v>
      </c>
      <c r="N1219" s="377"/>
    </row>
    <row r="1220" spans="1:14" ht="49.5" customHeight="1" x14ac:dyDescent="0.35">
      <c r="A1220" s="337" t="s">
        <v>4186</v>
      </c>
      <c r="B1220" s="328" t="s">
        <v>1807</v>
      </c>
      <c r="C1220" s="344" t="s">
        <v>4187</v>
      </c>
      <c r="D1220" s="362">
        <v>0.8831</v>
      </c>
      <c r="E1220" s="328">
        <v>7.6</v>
      </c>
      <c r="F1220" s="328">
        <v>3</v>
      </c>
      <c r="G1220" s="328">
        <v>0.2394</v>
      </c>
      <c r="H1220" s="328">
        <v>15</v>
      </c>
      <c r="I1220" s="328">
        <v>6.6100000000000006E-2</v>
      </c>
      <c r="J1220" s="328">
        <v>8.3500000000000005E-2</v>
      </c>
      <c r="K1220" s="328"/>
      <c r="L1220" s="328"/>
      <c r="M1220" s="329"/>
      <c r="N1220" s="377"/>
    </row>
    <row r="1221" spans="1:14" ht="49.5" customHeight="1" x14ac:dyDescent="0.35">
      <c r="A1221" s="337" t="s">
        <v>4188</v>
      </c>
      <c r="B1221" s="328" t="s">
        <v>1807</v>
      </c>
      <c r="C1221" s="344" t="s">
        <v>4189</v>
      </c>
      <c r="D1221" s="362">
        <v>1.2693000000000001</v>
      </c>
      <c r="E1221" s="328">
        <v>9.5</v>
      </c>
      <c r="F1221" s="328">
        <v>3</v>
      </c>
      <c r="G1221" s="328">
        <v>0.30680000000000002</v>
      </c>
      <c r="H1221" s="328">
        <v>20</v>
      </c>
      <c r="I1221" s="328">
        <v>6.7799999999999999E-2</v>
      </c>
      <c r="J1221" s="328">
        <v>8.7599999999999997E-2</v>
      </c>
      <c r="K1221" s="328"/>
      <c r="L1221" s="328"/>
      <c r="M1221" s="329"/>
      <c r="N1221" s="377"/>
    </row>
    <row r="1222" spans="1:14" ht="49.5" customHeight="1" x14ac:dyDescent="0.35">
      <c r="A1222" s="337" t="s">
        <v>4190</v>
      </c>
      <c r="B1222" s="328" t="s">
        <v>1807</v>
      </c>
      <c r="C1222" s="344" t="s">
        <v>4191</v>
      </c>
      <c r="D1222" s="362">
        <v>0.87180000000000002</v>
      </c>
      <c r="E1222" s="328">
        <v>6.1</v>
      </c>
      <c r="F1222" s="328">
        <v>2</v>
      </c>
      <c r="G1222" s="328">
        <v>0.32190000000000002</v>
      </c>
      <c r="H1222" s="328">
        <v>13</v>
      </c>
      <c r="I1222" s="328">
        <v>7.3899999999999993E-2</v>
      </c>
      <c r="J1222" s="328">
        <v>9.0700000000000003E-2</v>
      </c>
      <c r="K1222" s="328"/>
      <c r="L1222" s="328"/>
      <c r="M1222" s="329"/>
      <c r="N1222" s="377"/>
    </row>
    <row r="1223" spans="1:14" ht="49.5" customHeight="1" x14ac:dyDescent="0.35">
      <c r="A1223" s="337" t="s">
        <v>4192</v>
      </c>
      <c r="B1223" s="328" t="s">
        <v>1807</v>
      </c>
      <c r="C1223" s="344" t="s">
        <v>4193</v>
      </c>
      <c r="D1223" s="362">
        <v>1.6061000000000001</v>
      </c>
      <c r="E1223" s="328">
        <v>8.6999999999999993</v>
      </c>
      <c r="F1223" s="328">
        <v>3</v>
      </c>
      <c r="G1223" s="328">
        <v>0.4133</v>
      </c>
      <c r="H1223" s="328">
        <v>16</v>
      </c>
      <c r="I1223" s="328">
        <v>9.98E-2</v>
      </c>
      <c r="J1223" s="328">
        <v>0.1278</v>
      </c>
      <c r="K1223" s="328"/>
      <c r="L1223" s="328"/>
      <c r="M1223" s="329"/>
      <c r="N1223" s="377"/>
    </row>
    <row r="1224" spans="1:14" ht="49.5" customHeight="1" x14ac:dyDescent="0.35">
      <c r="A1224" s="337" t="s">
        <v>4194</v>
      </c>
      <c r="B1224" s="328" t="s">
        <v>1807</v>
      </c>
      <c r="C1224" s="344" t="s">
        <v>4195</v>
      </c>
      <c r="D1224" s="362">
        <v>1.0237000000000001</v>
      </c>
      <c r="E1224" s="328">
        <v>7.2</v>
      </c>
      <c r="F1224" s="328">
        <v>2</v>
      </c>
      <c r="G1224" s="328">
        <v>0.41510000000000002</v>
      </c>
      <c r="H1224" s="328">
        <v>16</v>
      </c>
      <c r="I1224" s="328">
        <v>8.0699999999999994E-2</v>
      </c>
      <c r="J1224" s="328">
        <v>0.1012</v>
      </c>
      <c r="K1224" s="328"/>
      <c r="L1224" s="328"/>
      <c r="M1224" s="329"/>
      <c r="N1224" s="377"/>
    </row>
    <row r="1225" spans="1:14" ht="49.5" customHeight="1" x14ac:dyDescent="0.35">
      <c r="A1225" s="337" t="s">
        <v>4196</v>
      </c>
      <c r="B1225" s="328" t="s">
        <v>1807</v>
      </c>
      <c r="C1225" s="344" t="s">
        <v>4197</v>
      </c>
      <c r="D1225" s="362">
        <v>0.57709999999999995</v>
      </c>
      <c r="E1225" s="328">
        <v>4.2</v>
      </c>
      <c r="F1225" s="328">
        <v>2</v>
      </c>
      <c r="G1225" s="328">
        <v>0.41520000000000001</v>
      </c>
      <c r="H1225" s="328">
        <v>8</v>
      </c>
      <c r="I1225" s="328">
        <v>8.3299999999999999E-2</v>
      </c>
      <c r="J1225" s="328">
        <v>9.6100000000000005E-2</v>
      </c>
      <c r="K1225" s="328"/>
      <c r="L1225" s="328"/>
      <c r="M1225" s="329"/>
      <c r="N1225" s="377"/>
    </row>
    <row r="1226" spans="1:14" ht="49.5" customHeight="1" x14ac:dyDescent="0.35">
      <c r="A1226" s="337" t="s">
        <v>4198</v>
      </c>
      <c r="B1226" s="328" t="s">
        <v>1807</v>
      </c>
      <c r="C1226" s="344" t="s">
        <v>4199</v>
      </c>
      <c r="D1226" s="362">
        <v>1.2737000000000001</v>
      </c>
      <c r="E1226" s="328">
        <v>7.5</v>
      </c>
      <c r="F1226" s="328">
        <v>3</v>
      </c>
      <c r="G1226" s="328">
        <v>0.36209999999999998</v>
      </c>
      <c r="H1226" s="328">
        <v>16</v>
      </c>
      <c r="I1226" s="328">
        <v>0.1014</v>
      </c>
      <c r="J1226" s="328">
        <v>0.1278</v>
      </c>
      <c r="K1226" s="328"/>
      <c r="L1226" s="328"/>
      <c r="M1226" s="329"/>
      <c r="N1226" s="377"/>
    </row>
    <row r="1227" spans="1:14" ht="49.5" customHeight="1" x14ac:dyDescent="0.35">
      <c r="A1227" s="337" t="s">
        <v>4200</v>
      </c>
      <c r="B1227" s="328" t="s">
        <v>1807</v>
      </c>
      <c r="C1227" s="344" t="s">
        <v>4201</v>
      </c>
      <c r="D1227" s="362">
        <v>1.3385</v>
      </c>
      <c r="E1227" s="328">
        <v>9.6999999999999993</v>
      </c>
      <c r="F1227" s="328">
        <v>3</v>
      </c>
      <c r="G1227" s="328">
        <v>0.36849999999999999</v>
      </c>
      <c r="H1227" s="328">
        <v>21</v>
      </c>
      <c r="I1227" s="328">
        <v>7.9799999999999996E-2</v>
      </c>
      <c r="J1227" s="328">
        <v>0.1033</v>
      </c>
      <c r="K1227" s="328"/>
      <c r="L1227" s="328"/>
      <c r="M1227" s="329"/>
      <c r="N1227" s="377"/>
    </row>
    <row r="1228" spans="1:14" ht="49.5" customHeight="1" x14ac:dyDescent="0.35">
      <c r="A1228" s="337" t="s">
        <v>4202</v>
      </c>
      <c r="B1228" s="328" t="s">
        <v>1807</v>
      </c>
      <c r="C1228" s="344" t="s">
        <v>4203</v>
      </c>
      <c r="D1228" s="362">
        <v>0.65210000000000001</v>
      </c>
      <c r="E1228" s="328">
        <v>6</v>
      </c>
      <c r="F1228" s="328">
        <v>2</v>
      </c>
      <c r="G1228" s="328">
        <v>0.52690000000000003</v>
      </c>
      <c r="H1228" s="328">
        <v>13</v>
      </c>
      <c r="I1228" s="328">
        <v>6.4799999999999996E-2</v>
      </c>
      <c r="J1228" s="328">
        <v>7.9299999999999995E-2</v>
      </c>
      <c r="K1228" s="328"/>
      <c r="L1228" s="328"/>
      <c r="M1228" s="329"/>
      <c r="N1228" s="377"/>
    </row>
    <row r="1229" spans="1:14" ht="49.5" customHeight="1" thickBot="1" x14ac:dyDescent="0.4">
      <c r="A1229" s="337" t="s">
        <v>4204</v>
      </c>
      <c r="B1229" s="328" t="s">
        <v>1807</v>
      </c>
      <c r="C1229" s="344" t="s">
        <v>4205</v>
      </c>
      <c r="D1229" s="362">
        <v>2.8992</v>
      </c>
      <c r="E1229" s="328">
        <v>15.4</v>
      </c>
      <c r="F1229" s="328">
        <v>0</v>
      </c>
      <c r="G1229" s="362">
        <v>0</v>
      </c>
      <c r="H1229" s="328">
        <v>28</v>
      </c>
      <c r="I1229" s="328">
        <v>9.8599999999999993E-2</v>
      </c>
      <c r="J1229" s="328">
        <v>0.1323</v>
      </c>
      <c r="K1229" s="328"/>
      <c r="L1229" s="328"/>
      <c r="M1229" s="329"/>
      <c r="N1229" s="377"/>
    </row>
    <row r="1230" spans="1:14" ht="30" customHeight="1" thickBot="1" x14ac:dyDescent="0.4">
      <c r="A1230" s="348" t="s">
        <v>4390</v>
      </c>
      <c r="B1230" s="324"/>
      <c r="C1230" s="342"/>
      <c r="D1230" s="366"/>
      <c r="E1230" s="324"/>
      <c r="F1230" s="324"/>
      <c r="G1230" s="324"/>
      <c r="H1230" s="324"/>
      <c r="I1230" s="324"/>
      <c r="J1230" s="324"/>
      <c r="K1230" s="324"/>
      <c r="L1230" s="324"/>
      <c r="M1230" s="325"/>
      <c r="N1230" s="377"/>
    </row>
    <row r="1231" spans="1:14" ht="49.5" customHeight="1" x14ac:dyDescent="0.35">
      <c r="A1231" s="337" t="s">
        <v>4206</v>
      </c>
      <c r="B1231" s="328" t="s">
        <v>1592</v>
      </c>
      <c r="C1231" s="344" t="s">
        <v>4207</v>
      </c>
      <c r="D1231" s="362">
        <v>1.0258</v>
      </c>
      <c r="E1231" s="328">
        <v>5.3</v>
      </c>
      <c r="F1231" s="328">
        <v>2</v>
      </c>
      <c r="G1231" s="328">
        <v>0.1767</v>
      </c>
      <c r="H1231" s="328">
        <v>8</v>
      </c>
      <c r="I1231" s="328">
        <v>4.6699999999999998E-2</v>
      </c>
      <c r="J1231" s="328">
        <v>5.6099999999999997E-2</v>
      </c>
      <c r="K1231" s="328"/>
      <c r="L1231" s="328"/>
      <c r="M1231" s="329"/>
      <c r="N1231" s="377"/>
    </row>
    <row r="1232" spans="1:14" ht="49.5" customHeight="1" x14ac:dyDescent="0.35">
      <c r="A1232" s="337" t="s">
        <v>4208</v>
      </c>
      <c r="B1232" s="328" t="s">
        <v>1800</v>
      </c>
      <c r="C1232" s="344" t="s">
        <v>4209</v>
      </c>
      <c r="D1232" s="362">
        <v>1.1308</v>
      </c>
      <c r="E1232" s="328">
        <v>19</v>
      </c>
      <c r="F1232" s="328">
        <v>0</v>
      </c>
      <c r="G1232" s="362">
        <v>0</v>
      </c>
      <c r="H1232" s="328">
        <v>36</v>
      </c>
      <c r="I1232" s="328">
        <v>3.8300000000000001E-2</v>
      </c>
      <c r="J1232" s="328">
        <v>5.1999999999999998E-2</v>
      </c>
      <c r="K1232" s="328"/>
      <c r="L1232" s="328"/>
      <c r="M1232" s="329" t="s">
        <v>4364</v>
      </c>
      <c r="N1232" s="377"/>
    </row>
    <row r="1233" spans="1:14" ht="49.5" customHeight="1" x14ac:dyDescent="0.35">
      <c r="A1233" s="337" t="s">
        <v>4210</v>
      </c>
      <c r="B1233" s="328" t="s">
        <v>1800</v>
      </c>
      <c r="C1233" s="344" t="s">
        <v>4211</v>
      </c>
      <c r="D1233" s="362">
        <v>0.8599</v>
      </c>
      <c r="E1233" s="328">
        <v>5</v>
      </c>
      <c r="F1233" s="328">
        <v>2</v>
      </c>
      <c r="G1233" s="328">
        <v>0.3281</v>
      </c>
      <c r="H1233" s="328">
        <v>11</v>
      </c>
      <c r="I1233" s="328">
        <v>9.1899999999999996E-2</v>
      </c>
      <c r="J1233" s="328">
        <v>0.1094</v>
      </c>
      <c r="K1233" s="328"/>
      <c r="L1233" s="328"/>
      <c r="M1233" s="329"/>
      <c r="N1233" s="377"/>
    </row>
    <row r="1234" spans="1:14" ht="49.5" customHeight="1" x14ac:dyDescent="0.35">
      <c r="A1234" s="337" t="s">
        <v>4216</v>
      </c>
      <c r="B1234" s="328" t="s">
        <v>1807</v>
      </c>
      <c r="C1234" s="344" t="s">
        <v>4217</v>
      </c>
      <c r="D1234" s="362">
        <v>0.26700000000000002</v>
      </c>
      <c r="E1234" s="328">
        <v>1</v>
      </c>
      <c r="F1234" s="328">
        <v>0</v>
      </c>
      <c r="G1234" s="362">
        <v>0</v>
      </c>
      <c r="H1234" s="328">
        <v>1000</v>
      </c>
      <c r="I1234" s="362">
        <v>0</v>
      </c>
      <c r="J1234" s="328">
        <v>0.1067</v>
      </c>
      <c r="K1234" s="328"/>
      <c r="L1234" s="328"/>
      <c r="M1234" s="329"/>
      <c r="N1234" s="377"/>
    </row>
    <row r="1235" spans="1:14" ht="49.5" customHeight="1" x14ac:dyDescent="0.35">
      <c r="A1235" s="337" t="s">
        <v>4218</v>
      </c>
      <c r="B1235" s="328" t="s">
        <v>1807</v>
      </c>
      <c r="C1235" s="344" t="s">
        <v>4219</v>
      </c>
      <c r="D1235" s="362">
        <v>0.17480000000000001</v>
      </c>
      <c r="E1235" s="328">
        <v>1</v>
      </c>
      <c r="F1235" s="328">
        <v>0</v>
      </c>
      <c r="G1235" s="362">
        <v>0</v>
      </c>
      <c r="H1235" s="328">
        <v>1000</v>
      </c>
      <c r="I1235" s="362">
        <v>0</v>
      </c>
      <c r="J1235" s="328">
        <v>6.8000000000000005E-2</v>
      </c>
      <c r="K1235" s="328"/>
      <c r="L1235" s="328"/>
      <c r="M1235" s="329"/>
      <c r="N1235" s="377"/>
    </row>
    <row r="1236" spans="1:14" ht="49.5" customHeight="1" x14ac:dyDescent="0.35">
      <c r="A1236" s="337" t="s">
        <v>4220</v>
      </c>
      <c r="B1236" s="328" t="s">
        <v>1807</v>
      </c>
      <c r="C1236" s="344" t="s">
        <v>4221</v>
      </c>
      <c r="D1236" s="362">
        <v>0.70040000000000002</v>
      </c>
      <c r="E1236" s="328">
        <v>5.5</v>
      </c>
      <c r="F1236" s="328">
        <v>0</v>
      </c>
      <c r="G1236" s="362">
        <v>0</v>
      </c>
      <c r="H1236" s="328">
        <v>13</v>
      </c>
      <c r="I1236" s="328">
        <v>7.2999999999999995E-2</v>
      </c>
      <c r="J1236" s="328">
        <v>8.8300000000000003E-2</v>
      </c>
      <c r="K1236" s="328"/>
      <c r="L1236" s="328"/>
      <c r="M1236" s="329"/>
      <c r="N1236" s="377"/>
    </row>
    <row r="1237" spans="1:14" ht="49.5" customHeight="1" x14ac:dyDescent="0.35">
      <c r="A1237" s="337" t="s">
        <v>4222</v>
      </c>
      <c r="B1237" s="328" t="s">
        <v>1807</v>
      </c>
      <c r="C1237" s="344" t="s">
        <v>4223</v>
      </c>
      <c r="D1237" s="362">
        <v>0.72589999999999999</v>
      </c>
      <c r="E1237" s="328">
        <v>4.5999999999999996</v>
      </c>
      <c r="F1237" s="328">
        <v>0</v>
      </c>
      <c r="G1237" s="362">
        <v>0</v>
      </c>
      <c r="H1237" s="328">
        <v>11</v>
      </c>
      <c r="I1237" s="328">
        <v>9.8000000000000004E-2</v>
      </c>
      <c r="J1237" s="328">
        <v>0.115</v>
      </c>
      <c r="K1237" s="328"/>
      <c r="L1237" s="328"/>
      <c r="M1237" s="329"/>
      <c r="N1237" s="377"/>
    </row>
    <row r="1238" spans="1:14" ht="49.5" customHeight="1" x14ac:dyDescent="0.35">
      <c r="A1238" s="337" t="s">
        <v>4224</v>
      </c>
      <c r="B1238" s="328" t="s">
        <v>1807</v>
      </c>
      <c r="C1238" s="344" t="s">
        <v>4225</v>
      </c>
      <c r="D1238" s="362">
        <v>0.54790000000000005</v>
      </c>
      <c r="E1238" s="328">
        <v>4</v>
      </c>
      <c r="F1238" s="328">
        <v>0</v>
      </c>
      <c r="G1238" s="362">
        <v>0</v>
      </c>
      <c r="H1238" s="328">
        <v>8</v>
      </c>
      <c r="I1238" s="328">
        <v>8.09E-2</v>
      </c>
      <c r="J1238" s="328">
        <v>9.2499999999999999E-2</v>
      </c>
      <c r="K1238" s="328"/>
      <c r="L1238" s="328"/>
      <c r="M1238" s="329"/>
      <c r="N1238" s="377"/>
    </row>
    <row r="1239" spans="1:14" ht="49.5" customHeight="1" thickBot="1" x14ac:dyDescent="0.4">
      <c r="A1239" s="337" t="s">
        <v>4226</v>
      </c>
      <c r="B1239" s="328" t="s">
        <v>1807</v>
      </c>
      <c r="C1239" s="344" t="s">
        <v>4227</v>
      </c>
      <c r="D1239" s="362">
        <v>0.65449999999999997</v>
      </c>
      <c r="E1239" s="328">
        <v>4.5</v>
      </c>
      <c r="F1239" s="328">
        <v>0</v>
      </c>
      <c r="G1239" s="362">
        <v>0</v>
      </c>
      <c r="H1239" s="328">
        <v>11</v>
      </c>
      <c r="I1239" s="328">
        <v>8.8900000000000007E-2</v>
      </c>
      <c r="J1239" s="328">
        <v>0.10390000000000001</v>
      </c>
      <c r="K1239" s="328"/>
      <c r="L1239" s="328"/>
      <c r="M1239" s="329"/>
      <c r="N1239" s="377"/>
    </row>
    <row r="1240" spans="1:14" ht="30" customHeight="1" thickBot="1" x14ac:dyDescent="0.4">
      <c r="A1240" s="348" t="s">
        <v>4391</v>
      </c>
      <c r="B1240" s="324"/>
      <c r="C1240" s="342"/>
      <c r="D1240" s="366"/>
      <c r="E1240" s="324"/>
      <c r="F1240" s="324"/>
      <c r="G1240" s="324"/>
      <c r="H1240" s="324"/>
      <c r="I1240" s="324"/>
      <c r="J1240" s="324"/>
      <c r="K1240" s="324"/>
      <c r="L1240" s="324"/>
      <c r="M1240" s="325"/>
      <c r="N1240" s="377"/>
    </row>
    <row r="1241" spans="1:14" ht="49.5" customHeight="1" x14ac:dyDescent="0.35">
      <c r="A1241" s="337" t="s">
        <v>4230</v>
      </c>
      <c r="B1241" s="328" t="s">
        <v>1807</v>
      </c>
      <c r="C1241" s="344" t="s">
        <v>4231</v>
      </c>
      <c r="D1241" s="362">
        <v>0.63739999999999997</v>
      </c>
      <c r="E1241" s="328">
        <v>4.9000000000000004</v>
      </c>
      <c r="F1241" s="328">
        <v>2</v>
      </c>
      <c r="G1241" s="328">
        <v>0.26100000000000001</v>
      </c>
      <c r="H1241" s="328">
        <v>12</v>
      </c>
      <c r="I1241" s="328">
        <v>7.46E-2</v>
      </c>
      <c r="J1241" s="328">
        <v>8.8499999999999995E-2</v>
      </c>
      <c r="K1241" s="328"/>
      <c r="L1241" s="328"/>
      <c r="M1241" s="329"/>
      <c r="N1241" s="377"/>
    </row>
    <row r="1242" spans="1:14" ht="49.5" customHeight="1" x14ac:dyDescent="0.35">
      <c r="A1242" s="337" t="s">
        <v>4232</v>
      </c>
      <c r="B1242" s="328" t="s">
        <v>1807</v>
      </c>
      <c r="C1242" s="344" t="s">
        <v>4233</v>
      </c>
      <c r="D1242" s="362">
        <v>0.40350000000000003</v>
      </c>
      <c r="E1242" s="328">
        <v>3.6</v>
      </c>
      <c r="F1242" s="328">
        <v>2</v>
      </c>
      <c r="G1242" s="328">
        <v>0.1716</v>
      </c>
      <c r="H1242" s="328">
        <v>9</v>
      </c>
      <c r="I1242" s="328">
        <v>6.6699999999999995E-2</v>
      </c>
      <c r="J1242" s="328">
        <v>7.46E-2</v>
      </c>
      <c r="K1242" s="328"/>
      <c r="L1242" s="328"/>
      <c r="M1242" s="329" t="s">
        <v>4365</v>
      </c>
      <c r="N1242" s="377"/>
    </row>
    <row r="1243" spans="1:14" ht="49.5" customHeight="1" x14ac:dyDescent="0.35">
      <c r="A1243" s="337" t="s">
        <v>4234</v>
      </c>
      <c r="B1243" s="328" t="s">
        <v>1807</v>
      </c>
      <c r="C1243" s="344" t="s">
        <v>4235</v>
      </c>
      <c r="D1243" s="362">
        <v>0.21329999999999999</v>
      </c>
      <c r="E1243" s="328">
        <v>1.8</v>
      </c>
      <c r="F1243" s="328">
        <v>1</v>
      </c>
      <c r="G1243" s="328">
        <v>0.18310000000000001</v>
      </c>
      <c r="H1243" s="328">
        <v>5</v>
      </c>
      <c r="I1243" s="328">
        <v>7.1199999999999999E-2</v>
      </c>
      <c r="J1243" s="328">
        <v>6.54E-2</v>
      </c>
      <c r="K1243" s="328"/>
      <c r="L1243" s="328"/>
      <c r="M1243" s="329"/>
      <c r="N1243" s="377"/>
    </row>
    <row r="1244" spans="1:14" ht="49.5" customHeight="1" x14ac:dyDescent="0.35">
      <c r="A1244" s="337" t="s">
        <v>4236</v>
      </c>
      <c r="B1244" s="328" t="s">
        <v>1807</v>
      </c>
      <c r="C1244" s="344" t="s">
        <v>4237</v>
      </c>
      <c r="D1244" s="362">
        <v>0.26219999999999999</v>
      </c>
      <c r="E1244" s="328">
        <v>1.8</v>
      </c>
      <c r="F1244" s="328">
        <v>1</v>
      </c>
      <c r="G1244" s="328">
        <v>0.2303</v>
      </c>
      <c r="H1244" s="328">
        <v>4</v>
      </c>
      <c r="I1244" s="328">
        <v>8.9599999999999999E-2</v>
      </c>
      <c r="J1244" s="328">
        <v>8.2199999999999995E-2</v>
      </c>
      <c r="K1244" s="328"/>
      <c r="L1244" s="328"/>
      <c r="M1244" s="329"/>
      <c r="N1244" s="377"/>
    </row>
    <row r="1245" spans="1:14" ht="49.5" customHeight="1" x14ac:dyDescent="0.35">
      <c r="A1245" s="337" t="s">
        <v>4238</v>
      </c>
      <c r="B1245" s="328" t="s">
        <v>1807</v>
      </c>
      <c r="C1245" s="344" t="s">
        <v>4239</v>
      </c>
      <c r="D1245" s="362">
        <v>0.20230000000000001</v>
      </c>
      <c r="E1245" s="328">
        <v>1.6</v>
      </c>
      <c r="F1245" s="328">
        <v>1</v>
      </c>
      <c r="G1245" s="328">
        <v>0.16550000000000001</v>
      </c>
      <c r="H1245" s="328">
        <v>4</v>
      </c>
      <c r="I1245" s="328">
        <v>7.2400000000000006E-2</v>
      </c>
      <c r="J1245" s="328">
        <v>6.3600000000000004E-2</v>
      </c>
      <c r="K1245" s="328"/>
      <c r="L1245" s="328"/>
      <c r="M1245" s="329"/>
      <c r="N1245" s="377"/>
    </row>
    <row r="1246" spans="1:14" ht="49.5" customHeight="1" thickBot="1" x14ac:dyDescent="0.4">
      <c r="A1246" s="337" t="s">
        <v>4240</v>
      </c>
      <c r="B1246" s="328" t="s">
        <v>1807</v>
      </c>
      <c r="C1246" s="344" t="s">
        <v>4241</v>
      </c>
      <c r="D1246" s="362">
        <v>0.2727</v>
      </c>
      <c r="E1246" s="328">
        <v>1.9</v>
      </c>
      <c r="F1246" s="328">
        <v>1</v>
      </c>
      <c r="G1246" s="328">
        <v>0.23200000000000001</v>
      </c>
      <c r="H1246" s="328">
        <v>4</v>
      </c>
      <c r="I1246" s="328">
        <v>8.5500000000000007E-2</v>
      </c>
      <c r="J1246" s="328">
        <v>0.08</v>
      </c>
      <c r="K1246" s="328"/>
      <c r="L1246" s="328"/>
      <c r="M1246" s="329"/>
      <c r="N1246" s="377"/>
    </row>
    <row r="1247" spans="1:14" ht="30" customHeight="1" thickBot="1" x14ac:dyDescent="0.4">
      <c r="A1247" s="348" t="s">
        <v>4392</v>
      </c>
      <c r="B1247" s="324"/>
      <c r="C1247" s="342"/>
      <c r="D1247" s="366"/>
      <c r="E1247" s="324"/>
      <c r="F1247" s="324"/>
      <c r="G1247" s="324"/>
      <c r="H1247" s="324"/>
      <c r="I1247" s="324"/>
      <c r="J1247" s="324"/>
      <c r="K1247" s="324"/>
      <c r="L1247" s="324"/>
      <c r="M1247" s="325"/>
      <c r="N1247" s="377"/>
    </row>
    <row r="1248" spans="1:14" ht="49.5" customHeight="1" x14ac:dyDescent="0.35">
      <c r="A1248" s="337" t="s">
        <v>4244</v>
      </c>
      <c r="B1248" s="328" t="s">
        <v>1592</v>
      </c>
      <c r="C1248" s="344" t="s">
        <v>4245</v>
      </c>
      <c r="D1248" s="362">
        <v>14.247999999999999</v>
      </c>
      <c r="E1248" s="328">
        <v>22</v>
      </c>
      <c r="F1248" s="328">
        <v>7</v>
      </c>
      <c r="G1248" s="328">
        <v>1.3821000000000001</v>
      </c>
      <c r="H1248" s="328">
        <v>39</v>
      </c>
      <c r="I1248" s="328">
        <v>0.30780000000000002</v>
      </c>
      <c r="J1248" s="362">
        <v>0</v>
      </c>
      <c r="K1248" s="328" t="s">
        <v>4363</v>
      </c>
      <c r="L1248" s="328"/>
      <c r="M1248" s="329"/>
      <c r="N1248" s="377"/>
    </row>
    <row r="1249" spans="1:14" ht="49.5" customHeight="1" x14ac:dyDescent="0.35">
      <c r="A1249" s="337" t="s">
        <v>4246</v>
      </c>
      <c r="B1249" s="328" t="s">
        <v>1592</v>
      </c>
      <c r="C1249" s="344" t="s">
        <v>4247</v>
      </c>
      <c r="D1249" s="362">
        <v>7.7770000000000001</v>
      </c>
      <c r="E1249" s="328">
        <v>14.4</v>
      </c>
      <c r="F1249" s="328">
        <v>5</v>
      </c>
      <c r="G1249" s="328">
        <v>1.1255999999999999</v>
      </c>
      <c r="H1249" s="328">
        <v>30</v>
      </c>
      <c r="I1249" s="328">
        <v>0.27360000000000001</v>
      </c>
      <c r="J1249" s="362">
        <v>0</v>
      </c>
      <c r="K1249" s="328" t="s">
        <v>4363</v>
      </c>
      <c r="L1249" s="328"/>
      <c r="M1249" s="329"/>
      <c r="N1249" s="377"/>
    </row>
    <row r="1250" spans="1:14" ht="49.5" customHeight="1" x14ac:dyDescent="0.35">
      <c r="A1250" s="337" t="s">
        <v>4248</v>
      </c>
      <c r="B1250" s="328" t="s">
        <v>1592</v>
      </c>
      <c r="C1250" s="344" t="s">
        <v>4249</v>
      </c>
      <c r="D1250" s="362">
        <v>7.9538000000000002</v>
      </c>
      <c r="E1250" s="328">
        <v>18.399999999999999</v>
      </c>
      <c r="F1250" s="328">
        <v>6</v>
      </c>
      <c r="G1250" s="328">
        <v>0.65649999999999997</v>
      </c>
      <c r="H1250" s="328">
        <v>35</v>
      </c>
      <c r="I1250" s="328">
        <v>0.14990000000000001</v>
      </c>
      <c r="J1250" s="362">
        <v>0</v>
      </c>
      <c r="K1250" s="328" t="s">
        <v>4363</v>
      </c>
      <c r="L1250" s="328"/>
      <c r="M1250" s="329"/>
      <c r="N1250" s="377"/>
    </row>
    <row r="1251" spans="1:14" ht="49.5" customHeight="1" x14ac:dyDescent="0.35">
      <c r="A1251" s="337" t="s">
        <v>4250</v>
      </c>
      <c r="B1251" s="328" t="s">
        <v>1592</v>
      </c>
      <c r="C1251" s="344" t="s">
        <v>4251</v>
      </c>
      <c r="D1251" s="362">
        <v>2.9685999999999999</v>
      </c>
      <c r="E1251" s="328">
        <v>10.5</v>
      </c>
      <c r="F1251" s="328">
        <v>4</v>
      </c>
      <c r="G1251" s="328">
        <v>0.38490000000000002</v>
      </c>
      <c r="H1251" s="328">
        <v>21</v>
      </c>
      <c r="I1251" s="328">
        <v>0.1026</v>
      </c>
      <c r="J1251" s="328">
        <v>0.13389999999999999</v>
      </c>
      <c r="K1251" s="328"/>
      <c r="L1251" s="328"/>
      <c r="M1251" s="329"/>
      <c r="N1251" s="377"/>
    </row>
    <row r="1252" spans="1:14" ht="49.5" customHeight="1" x14ac:dyDescent="0.35">
      <c r="A1252" s="337" t="s">
        <v>4252</v>
      </c>
      <c r="B1252" s="328" t="s">
        <v>1592</v>
      </c>
      <c r="C1252" s="344" t="s">
        <v>4253</v>
      </c>
      <c r="D1252" s="362">
        <v>6.2865000000000002</v>
      </c>
      <c r="E1252" s="328">
        <v>22.3</v>
      </c>
      <c r="F1252" s="328">
        <v>7</v>
      </c>
      <c r="G1252" s="328">
        <v>0.44209999999999999</v>
      </c>
      <c r="H1252" s="328">
        <v>39</v>
      </c>
      <c r="I1252" s="328">
        <v>9.7100000000000006E-2</v>
      </c>
      <c r="J1252" s="328">
        <v>0.1328</v>
      </c>
      <c r="K1252" s="328"/>
      <c r="L1252" s="328"/>
      <c r="M1252" s="329"/>
      <c r="N1252" s="377"/>
    </row>
    <row r="1253" spans="1:14" ht="49.5" customHeight="1" x14ac:dyDescent="0.35">
      <c r="A1253" s="337" t="s">
        <v>4254</v>
      </c>
      <c r="B1253" s="328" t="s">
        <v>1592</v>
      </c>
      <c r="C1253" s="344" t="s">
        <v>4255</v>
      </c>
      <c r="D1253" s="362">
        <v>3.8136000000000001</v>
      </c>
      <c r="E1253" s="328">
        <v>13</v>
      </c>
      <c r="F1253" s="328">
        <v>4</v>
      </c>
      <c r="G1253" s="328">
        <v>0.53879999999999995</v>
      </c>
      <c r="H1253" s="328">
        <v>26</v>
      </c>
      <c r="I1253" s="328">
        <v>0.11600000000000001</v>
      </c>
      <c r="J1253" s="328">
        <v>0.15390000000000001</v>
      </c>
      <c r="K1253" s="328"/>
      <c r="L1253" s="328"/>
      <c r="M1253" s="329"/>
      <c r="N1253" s="377"/>
    </row>
    <row r="1254" spans="1:14" ht="49.5" customHeight="1" x14ac:dyDescent="0.35">
      <c r="A1254" s="337" t="s">
        <v>4256</v>
      </c>
      <c r="B1254" s="328" t="s">
        <v>1592</v>
      </c>
      <c r="C1254" s="344" t="s">
        <v>4257</v>
      </c>
      <c r="D1254" s="362">
        <v>19.351900000000001</v>
      </c>
      <c r="E1254" s="328">
        <v>69</v>
      </c>
      <c r="F1254" s="328">
        <v>23</v>
      </c>
      <c r="G1254" s="328">
        <v>0.62749999999999995</v>
      </c>
      <c r="H1254" s="328">
        <v>86</v>
      </c>
      <c r="I1254" s="328">
        <v>0.1464</v>
      </c>
      <c r="J1254" s="328">
        <v>0.20619999999999999</v>
      </c>
      <c r="K1254" s="328"/>
      <c r="L1254" s="328"/>
      <c r="M1254" s="329" t="s">
        <v>4367</v>
      </c>
      <c r="N1254" s="377"/>
    </row>
    <row r="1255" spans="1:14" ht="49.5" customHeight="1" x14ac:dyDescent="0.35">
      <c r="A1255" s="337" t="s">
        <v>4258</v>
      </c>
      <c r="B1255" s="328" t="s">
        <v>1592</v>
      </c>
      <c r="C1255" s="344" t="s">
        <v>4259</v>
      </c>
      <c r="D1255" s="362">
        <v>23.3535</v>
      </c>
      <c r="E1255" s="328">
        <v>42.3</v>
      </c>
      <c r="F1255" s="328">
        <v>14</v>
      </c>
      <c r="G1255" s="328">
        <v>1.2755000000000001</v>
      </c>
      <c r="H1255" s="328">
        <v>59</v>
      </c>
      <c r="I1255" s="328">
        <v>0.29549999999999998</v>
      </c>
      <c r="J1255" s="362">
        <v>0</v>
      </c>
      <c r="K1255" s="328" t="s">
        <v>4363</v>
      </c>
      <c r="L1255" s="328" t="s">
        <v>4363</v>
      </c>
      <c r="M1255" s="329"/>
      <c r="N1255" s="377"/>
    </row>
    <row r="1256" spans="1:14" ht="49.5" customHeight="1" x14ac:dyDescent="0.35">
      <c r="A1256" s="337" t="s">
        <v>4262</v>
      </c>
      <c r="B1256" s="328" t="s">
        <v>1807</v>
      </c>
      <c r="C1256" s="344" t="s">
        <v>4263</v>
      </c>
      <c r="D1256" s="362">
        <v>1.3786</v>
      </c>
      <c r="E1256" s="328">
        <v>1.6</v>
      </c>
      <c r="F1256" s="328">
        <v>0</v>
      </c>
      <c r="G1256" s="362">
        <v>0</v>
      </c>
      <c r="H1256" s="328">
        <v>1000</v>
      </c>
      <c r="I1256" s="362">
        <v>0</v>
      </c>
      <c r="J1256" s="362">
        <v>0</v>
      </c>
      <c r="K1256" s="328" t="s">
        <v>4363</v>
      </c>
      <c r="L1256" s="328"/>
      <c r="M1256" s="329"/>
      <c r="N1256" s="377"/>
    </row>
    <row r="1257" spans="1:14" ht="49.5" customHeight="1" x14ac:dyDescent="0.35">
      <c r="A1257" s="337" t="s">
        <v>4264</v>
      </c>
      <c r="B1257" s="328" t="s">
        <v>1807</v>
      </c>
      <c r="C1257" s="344" t="s">
        <v>4265</v>
      </c>
      <c r="D1257" s="362">
        <v>1.9587000000000001</v>
      </c>
      <c r="E1257" s="328">
        <v>10.9</v>
      </c>
      <c r="F1257" s="328">
        <v>4</v>
      </c>
      <c r="G1257" s="328">
        <v>0.39069999999999999</v>
      </c>
      <c r="H1257" s="328">
        <v>23</v>
      </c>
      <c r="I1257" s="328">
        <v>0.1004</v>
      </c>
      <c r="J1257" s="328">
        <v>0.1313</v>
      </c>
      <c r="K1257" s="328"/>
      <c r="L1257" s="328"/>
      <c r="M1257" s="329"/>
      <c r="N1257" s="377"/>
    </row>
    <row r="1258" spans="1:14" ht="49.5" customHeight="1" thickBot="1" x14ac:dyDescent="0.4">
      <c r="A1258" s="337" t="s">
        <v>4266</v>
      </c>
      <c r="B1258" s="328" t="s">
        <v>1807</v>
      </c>
      <c r="C1258" s="344" t="s">
        <v>4267</v>
      </c>
      <c r="D1258" s="362">
        <v>1.4430000000000001</v>
      </c>
      <c r="E1258" s="328">
        <v>9.1</v>
      </c>
      <c r="F1258" s="328">
        <v>3</v>
      </c>
      <c r="G1258" s="328">
        <v>0.3846</v>
      </c>
      <c r="H1258" s="328">
        <v>19</v>
      </c>
      <c r="I1258" s="328">
        <v>8.8800000000000004E-2</v>
      </c>
      <c r="J1258" s="328">
        <v>0.1142</v>
      </c>
      <c r="K1258" s="328"/>
      <c r="L1258" s="328"/>
      <c r="M1258" s="329"/>
      <c r="N1258" s="377"/>
    </row>
    <row r="1259" spans="1:14" ht="30" customHeight="1" thickBot="1" x14ac:dyDescent="0.4">
      <c r="A1259" s="348" t="s">
        <v>4393</v>
      </c>
      <c r="B1259" s="324"/>
      <c r="C1259" s="342"/>
      <c r="D1259" s="366"/>
      <c r="E1259" s="324"/>
      <c r="F1259" s="324"/>
      <c r="G1259" s="324"/>
      <c r="H1259" s="324"/>
      <c r="I1259" s="324"/>
      <c r="J1259" s="324"/>
      <c r="K1259" s="324"/>
      <c r="L1259" s="324"/>
      <c r="M1259" s="325"/>
      <c r="N1259" s="377"/>
    </row>
    <row r="1260" spans="1:14" ht="49.5" customHeight="1" x14ac:dyDescent="0.35">
      <c r="A1260" s="337" t="s">
        <v>4268</v>
      </c>
      <c r="B1260" s="328" t="s">
        <v>1592</v>
      </c>
      <c r="C1260" s="344" t="s">
        <v>4269</v>
      </c>
      <c r="D1260" s="362">
        <v>4.4702000000000002</v>
      </c>
      <c r="E1260" s="328">
        <v>24</v>
      </c>
      <c r="F1260" s="328">
        <v>8</v>
      </c>
      <c r="G1260" s="328">
        <v>0.33069999999999999</v>
      </c>
      <c r="H1260" s="328">
        <v>41</v>
      </c>
      <c r="I1260" s="328">
        <v>7.7200000000000005E-2</v>
      </c>
      <c r="J1260" s="362">
        <v>0</v>
      </c>
      <c r="K1260" s="328" t="s">
        <v>4363</v>
      </c>
      <c r="L1260" s="328"/>
      <c r="M1260" s="329" t="s">
        <v>4365</v>
      </c>
      <c r="N1260" s="377"/>
    </row>
    <row r="1261" spans="1:14" ht="49.5" customHeight="1" x14ac:dyDescent="0.35">
      <c r="A1261" s="337" t="s">
        <v>4270</v>
      </c>
      <c r="B1261" s="328" t="s">
        <v>1592</v>
      </c>
      <c r="C1261" s="344" t="s">
        <v>4271</v>
      </c>
      <c r="D1261" s="362">
        <v>2.7040999999999999</v>
      </c>
      <c r="E1261" s="328">
        <v>15.4</v>
      </c>
      <c r="F1261" s="328">
        <v>5</v>
      </c>
      <c r="G1261" s="328">
        <v>0.35110000000000002</v>
      </c>
      <c r="H1261" s="328">
        <v>29</v>
      </c>
      <c r="I1261" s="328">
        <v>7.9799999999999996E-2</v>
      </c>
      <c r="J1261" s="362">
        <v>0</v>
      </c>
      <c r="K1261" s="328" t="s">
        <v>4363</v>
      </c>
      <c r="L1261" s="328"/>
      <c r="M1261" s="329"/>
      <c r="N1261" s="377"/>
    </row>
    <row r="1262" spans="1:14" ht="49.5" customHeight="1" x14ac:dyDescent="0.35">
      <c r="A1262" s="337" t="s">
        <v>4272</v>
      </c>
      <c r="B1262" s="328" t="s">
        <v>1592</v>
      </c>
      <c r="C1262" s="344" t="s">
        <v>4273</v>
      </c>
      <c r="D1262" s="362">
        <v>0.98429999999999995</v>
      </c>
      <c r="E1262" s="328">
        <v>4.5999999999999996</v>
      </c>
      <c r="F1262" s="328">
        <v>2</v>
      </c>
      <c r="G1262" s="328">
        <v>0.27950000000000003</v>
      </c>
      <c r="H1262" s="328">
        <v>11</v>
      </c>
      <c r="I1262" s="328">
        <v>8.5099999999999995E-2</v>
      </c>
      <c r="J1262" s="362">
        <v>0</v>
      </c>
      <c r="K1262" s="328" t="s">
        <v>4363</v>
      </c>
      <c r="L1262" s="328"/>
      <c r="M1262" s="329"/>
      <c r="N1262" s="377"/>
    </row>
    <row r="1263" spans="1:14" ht="49.5" customHeight="1" x14ac:dyDescent="0.35">
      <c r="A1263" s="337" t="s">
        <v>4274</v>
      </c>
      <c r="B1263" s="328" t="s">
        <v>1592</v>
      </c>
      <c r="C1263" s="344" t="s">
        <v>4275</v>
      </c>
      <c r="D1263" s="362">
        <v>1.3266</v>
      </c>
      <c r="E1263" s="328">
        <v>8.1999999999999993</v>
      </c>
      <c r="F1263" s="328">
        <v>3</v>
      </c>
      <c r="G1263" s="328">
        <v>0.26279999999999998</v>
      </c>
      <c r="H1263" s="328">
        <v>20</v>
      </c>
      <c r="I1263" s="328">
        <v>6.7299999999999999E-2</v>
      </c>
      <c r="J1263" s="328">
        <v>8.5699999999999998E-2</v>
      </c>
      <c r="K1263" s="328"/>
      <c r="L1263" s="328"/>
      <c r="M1263" s="329"/>
      <c r="N1263" s="377"/>
    </row>
    <row r="1264" spans="1:14" ht="49.5" customHeight="1" x14ac:dyDescent="0.35">
      <c r="A1264" s="337" t="s">
        <v>4276</v>
      </c>
      <c r="B1264" s="328" t="s">
        <v>1592</v>
      </c>
      <c r="C1264" s="344" t="s">
        <v>4277</v>
      </c>
      <c r="D1264" s="362">
        <v>0.78649999999999998</v>
      </c>
      <c r="E1264" s="328">
        <v>3.3</v>
      </c>
      <c r="F1264" s="328">
        <v>0</v>
      </c>
      <c r="G1264" s="362">
        <v>0</v>
      </c>
      <c r="H1264" s="328">
        <v>7</v>
      </c>
      <c r="I1264" s="328">
        <v>7.5800000000000006E-2</v>
      </c>
      <c r="J1264" s="328">
        <v>8.3099999999999993E-2</v>
      </c>
      <c r="K1264" s="328"/>
      <c r="L1264" s="328"/>
      <c r="M1264" s="329"/>
      <c r="N1264" s="377"/>
    </row>
    <row r="1265" spans="1:14" ht="49.5" customHeight="1" x14ac:dyDescent="0.35">
      <c r="A1265" s="337" t="s">
        <v>4278</v>
      </c>
      <c r="B1265" s="328" t="s">
        <v>1592</v>
      </c>
      <c r="C1265" s="344" t="s">
        <v>4279</v>
      </c>
      <c r="D1265" s="362">
        <v>0.61399999999999999</v>
      </c>
      <c r="E1265" s="328">
        <v>3.2</v>
      </c>
      <c r="F1265" s="328">
        <v>0</v>
      </c>
      <c r="G1265" s="362">
        <v>0</v>
      </c>
      <c r="H1265" s="328">
        <v>7</v>
      </c>
      <c r="I1265" s="328">
        <v>7.1300000000000002E-2</v>
      </c>
      <c r="J1265" s="328">
        <v>7.7600000000000002E-2</v>
      </c>
      <c r="K1265" s="328"/>
      <c r="L1265" s="328"/>
      <c r="M1265" s="329"/>
      <c r="N1265" s="377"/>
    </row>
    <row r="1266" spans="1:14" ht="49.5" customHeight="1" x14ac:dyDescent="0.35">
      <c r="A1266" s="337" t="s">
        <v>4280</v>
      </c>
      <c r="B1266" s="328" t="s">
        <v>1592</v>
      </c>
      <c r="C1266" s="344" t="s">
        <v>4281</v>
      </c>
      <c r="D1266" s="362">
        <v>3.3195999999999999</v>
      </c>
      <c r="E1266" s="328">
        <v>14.6</v>
      </c>
      <c r="F1266" s="328">
        <v>5</v>
      </c>
      <c r="G1266" s="328">
        <v>0.42809999999999998</v>
      </c>
      <c r="H1266" s="328">
        <v>27</v>
      </c>
      <c r="I1266" s="328">
        <v>0.1026</v>
      </c>
      <c r="J1266" s="328">
        <v>0.13719999999999999</v>
      </c>
      <c r="K1266" s="328"/>
      <c r="L1266" s="328"/>
      <c r="M1266" s="329"/>
      <c r="N1266" s="377"/>
    </row>
    <row r="1267" spans="1:14" ht="49.5" customHeight="1" x14ac:dyDescent="0.35">
      <c r="A1267" s="337" t="s">
        <v>4282</v>
      </c>
      <c r="B1267" s="328" t="s">
        <v>1592</v>
      </c>
      <c r="C1267" s="344" t="s">
        <v>4283</v>
      </c>
      <c r="D1267" s="362">
        <v>1.3209</v>
      </c>
      <c r="E1267" s="328">
        <v>6</v>
      </c>
      <c r="F1267" s="328">
        <v>2</v>
      </c>
      <c r="G1267" s="328">
        <v>0.34810000000000002</v>
      </c>
      <c r="H1267" s="328">
        <v>14</v>
      </c>
      <c r="I1267" s="328">
        <v>8.1199999999999994E-2</v>
      </c>
      <c r="J1267" s="328">
        <v>9.9400000000000002E-2</v>
      </c>
      <c r="K1267" s="328"/>
      <c r="L1267" s="328"/>
      <c r="M1267" s="329"/>
      <c r="N1267" s="377"/>
    </row>
    <row r="1268" spans="1:14" ht="49.5" customHeight="1" x14ac:dyDescent="0.35">
      <c r="A1268" s="337" t="s">
        <v>4284</v>
      </c>
      <c r="B1268" s="328" t="s">
        <v>1592</v>
      </c>
      <c r="C1268" s="344" t="s">
        <v>4285</v>
      </c>
      <c r="D1268" s="362">
        <v>0.74309999999999998</v>
      </c>
      <c r="E1268" s="328">
        <v>3.3</v>
      </c>
      <c r="F1268" s="328">
        <v>0</v>
      </c>
      <c r="G1268" s="362">
        <v>0</v>
      </c>
      <c r="H1268" s="328">
        <v>7</v>
      </c>
      <c r="I1268" s="328">
        <v>8.3500000000000005E-2</v>
      </c>
      <c r="J1268" s="328">
        <v>9.1499999999999998E-2</v>
      </c>
      <c r="K1268" s="328"/>
      <c r="L1268" s="328"/>
      <c r="M1268" s="329"/>
      <c r="N1268" s="377"/>
    </row>
    <row r="1269" spans="1:14" ht="49.5" customHeight="1" x14ac:dyDescent="0.35">
      <c r="A1269" s="337" t="s">
        <v>4286</v>
      </c>
      <c r="B1269" s="328" t="s">
        <v>1592</v>
      </c>
      <c r="C1269" s="344" t="s">
        <v>4287</v>
      </c>
      <c r="D1269" s="362">
        <v>3.2088999999999999</v>
      </c>
      <c r="E1269" s="328">
        <v>12</v>
      </c>
      <c r="F1269" s="328">
        <v>4</v>
      </c>
      <c r="G1269" s="328">
        <v>0.29770000000000002</v>
      </c>
      <c r="H1269" s="328">
        <v>29</v>
      </c>
      <c r="I1269" s="328">
        <v>6.9500000000000006E-2</v>
      </c>
      <c r="J1269" s="328">
        <v>9.1600000000000001E-2</v>
      </c>
      <c r="K1269" s="328"/>
      <c r="L1269" s="328"/>
      <c r="M1269" s="329"/>
      <c r="N1269" s="377"/>
    </row>
    <row r="1270" spans="1:14" ht="49.5" customHeight="1" x14ac:dyDescent="0.35">
      <c r="A1270" s="337" t="s">
        <v>4288</v>
      </c>
      <c r="B1270" s="328" t="s">
        <v>1592</v>
      </c>
      <c r="C1270" s="344" t="s">
        <v>4289</v>
      </c>
      <c r="D1270" s="362">
        <v>1.6415</v>
      </c>
      <c r="E1270" s="328">
        <v>7.1</v>
      </c>
      <c r="F1270" s="328">
        <v>2</v>
      </c>
      <c r="G1270" s="328">
        <v>0.39090000000000003</v>
      </c>
      <c r="H1270" s="328">
        <v>14</v>
      </c>
      <c r="I1270" s="328">
        <v>7.7100000000000002E-2</v>
      </c>
      <c r="J1270" s="328">
        <v>9.6500000000000002E-2</v>
      </c>
      <c r="K1270" s="328"/>
      <c r="L1270" s="328"/>
      <c r="M1270" s="329"/>
      <c r="N1270" s="377"/>
    </row>
    <row r="1271" spans="1:14" ht="49.5" customHeight="1" x14ac:dyDescent="0.35">
      <c r="A1271" s="337" t="s">
        <v>4290</v>
      </c>
      <c r="B1271" s="328" t="s">
        <v>1592</v>
      </c>
      <c r="C1271" s="344" t="s">
        <v>4291</v>
      </c>
      <c r="D1271" s="362">
        <v>5.4592999999999998</v>
      </c>
      <c r="E1271" s="328">
        <v>14.6</v>
      </c>
      <c r="F1271" s="328">
        <v>5</v>
      </c>
      <c r="G1271" s="328">
        <v>0.57189999999999996</v>
      </c>
      <c r="H1271" s="328">
        <v>24</v>
      </c>
      <c r="I1271" s="328">
        <v>0.1371</v>
      </c>
      <c r="J1271" s="328">
        <v>0.18329999999999999</v>
      </c>
      <c r="K1271" s="328"/>
      <c r="L1271" s="328"/>
      <c r="M1271" s="329" t="s">
        <v>4365</v>
      </c>
      <c r="N1271" s="377"/>
    </row>
    <row r="1272" spans="1:14" ht="49.5" customHeight="1" x14ac:dyDescent="0.35">
      <c r="A1272" s="337" t="s">
        <v>4292</v>
      </c>
      <c r="B1272" s="328" t="s">
        <v>1807</v>
      </c>
      <c r="C1272" s="344" t="s">
        <v>4293</v>
      </c>
      <c r="D1272" s="362">
        <v>0.46310000000000001</v>
      </c>
      <c r="E1272" s="328">
        <v>3.6</v>
      </c>
      <c r="F1272" s="328">
        <v>2</v>
      </c>
      <c r="G1272" s="328">
        <v>0.29089999999999999</v>
      </c>
      <c r="H1272" s="328">
        <v>8</v>
      </c>
      <c r="I1272" s="328">
        <v>7.2099999999999997E-2</v>
      </c>
      <c r="J1272" s="328">
        <v>8.0600000000000005E-2</v>
      </c>
      <c r="K1272" s="328"/>
      <c r="L1272" s="328"/>
      <c r="M1272" s="329"/>
      <c r="N1272" s="377"/>
    </row>
    <row r="1273" spans="1:14" ht="49.5" customHeight="1" x14ac:dyDescent="0.35">
      <c r="A1273" s="337" t="s">
        <v>4294</v>
      </c>
      <c r="B1273" s="328" t="s">
        <v>1807</v>
      </c>
      <c r="C1273" s="344" t="s">
        <v>4295</v>
      </c>
      <c r="D1273" s="362">
        <v>0.312</v>
      </c>
      <c r="E1273" s="328">
        <v>2.2000000000000002</v>
      </c>
      <c r="F1273" s="328">
        <v>1</v>
      </c>
      <c r="G1273" s="328">
        <v>0.2671</v>
      </c>
      <c r="H1273" s="328">
        <v>5</v>
      </c>
      <c r="I1273" s="328">
        <v>8.5000000000000006E-2</v>
      </c>
      <c r="J1273" s="328">
        <v>8.3500000000000005E-2</v>
      </c>
      <c r="K1273" s="328"/>
      <c r="L1273" s="328"/>
      <c r="M1273" s="329"/>
      <c r="N1273" s="377"/>
    </row>
    <row r="1274" spans="1:14" ht="49.5" customHeight="1" thickBot="1" x14ac:dyDescent="0.4">
      <c r="A1274" s="337" t="s">
        <v>4296</v>
      </c>
      <c r="B1274" s="328" t="s">
        <v>1807</v>
      </c>
      <c r="C1274" s="344" t="s">
        <v>4297</v>
      </c>
      <c r="D1274" s="362">
        <v>0.34610000000000002</v>
      </c>
      <c r="E1274" s="328">
        <v>3.2</v>
      </c>
      <c r="F1274" s="328">
        <v>2</v>
      </c>
      <c r="G1274" s="328">
        <v>0.2084</v>
      </c>
      <c r="H1274" s="328">
        <v>7</v>
      </c>
      <c r="I1274" s="328">
        <v>6.6500000000000004E-2</v>
      </c>
      <c r="J1274" s="328">
        <v>7.2400000000000006E-2</v>
      </c>
      <c r="K1274" s="328"/>
      <c r="L1274" s="328"/>
      <c r="M1274" s="329"/>
      <c r="N1274" s="377"/>
    </row>
    <row r="1275" spans="1:14" ht="30" customHeight="1" thickBot="1" x14ac:dyDescent="0.4">
      <c r="A1275" s="348" t="s">
        <v>4394</v>
      </c>
      <c r="B1275" s="324"/>
      <c r="C1275" s="342"/>
      <c r="D1275" s="366"/>
      <c r="E1275" s="324"/>
      <c r="F1275" s="324"/>
      <c r="G1275" s="324"/>
      <c r="H1275" s="324"/>
      <c r="I1275" s="324"/>
      <c r="J1275" s="324"/>
      <c r="K1275" s="324"/>
      <c r="L1275" s="324"/>
      <c r="M1275" s="325"/>
      <c r="N1275" s="377"/>
    </row>
    <row r="1276" spans="1:14" ht="49.5" customHeight="1" x14ac:dyDescent="0.35">
      <c r="A1276" s="337" t="s">
        <v>4298</v>
      </c>
      <c r="B1276" s="328" t="s">
        <v>1592</v>
      </c>
      <c r="C1276" s="344" t="s">
        <v>4299</v>
      </c>
      <c r="D1276" s="362">
        <v>10.6707</v>
      </c>
      <c r="E1276" s="328">
        <v>27</v>
      </c>
      <c r="F1276" s="328">
        <v>9</v>
      </c>
      <c r="G1276" s="328">
        <v>0.76160000000000005</v>
      </c>
      <c r="H1276" s="328">
        <v>44</v>
      </c>
      <c r="I1276" s="328">
        <v>0.1777</v>
      </c>
      <c r="J1276" s="328">
        <v>0.24479999999999999</v>
      </c>
      <c r="K1276" s="328"/>
      <c r="L1276" s="328"/>
      <c r="M1276" s="329"/>
      <c r="N1276" s="377"/>
    </row>
    <row r="1277" spans="1:14" ht="49.5" customHeight="1" x14ac:dyDescent="0.35">
      <c r="A1277" s="337" t="s">
        <v>4300</v>
      </c>
      <c r="B1277" s="328" t="s">
        <v>1592</v>
      </c>
      <c r="C1277" s="344" t="s">
        <v>4301</v>
      </c>
      <c r="D1277" s="362">
        <v>9.8132000000000001</v>
      </c>
      <c r="E1277" s="328">
        <v>22.2</v>
      </c>
      <c r="F1277" s="328">
        <v>7</v>
      </c>
      <c r="G1277" s="328">
        <v>0.99450000000000005</v>
      </c>
      <c r="H1277" s="328">
        <v>39</v>
      </c>
      <c r="I1277" s="328">
        <v>0.2195</v>
      </c>
      <c r="J1277" s="328">
        <v>0.30009999999999998</v>
      </c>
      <c r="K1277" s="328"/>
      <c r="L1277" s="328"/>
      <c r="M1277" s="329" t="s">
        <v>4366</v>
      </c>
      <c r="N1277" s="377"/>
    </row>
    <row r="1278" spans="1:14" ht="49.5" customHeight="1" x14ac:dyDescent="0.35">
      <c r="A1278" s="337" t="s">
        <v>4302</v>
      </c>
      <c r="B1278" s="328" t="s">
        <v>1592</v>
      </c>
      <c r="C1278" s="344" t="s">
        <v>4303</v>
      </c>
      <c r="D1278" s="362">
        <v>4.3890000000000002</v>
      </c>
      <c r="E1278" s="328">
        <v>17.7</v>
      </c>
      <c r="F1278" s="328">
        <v>6</v>
      </c>
      <c r="G1278" s="328">
        <v>0.52600000000000002</v>
      </c>
      <c r="H1278" s="328">
        <v>35</v>
      </c>
      <c r="I1278" s="328">
        <v>0.12479999999999999</v>
      </c>
      <c r="J1278" s="328">
        <v>0.16880000000000001</v>
      </c>
      <c r="K1278" s="328"/>
      <c r="L1278" s="328"/>
      <c r="M1278" s="329"/>
      <c r="N1278" s="377"/>
    </row>
    <row r="1279" spans="1:14" ht="49.5" customHeight="1" x14ac:dyDescent="0.35">
      <c r="A1279" s="337" t="s">
        <v>4304</v>
      </c>
      <c r="B1279" s="328" t="s">
        <v>1592</v>
      </c>
      <c r="C1279" s="344" t="s">
        <v>4305</v>
      </c>
      <c r="D1279" s="362">
        <v>2.7166000000000001</v>
      </c>
      <c r="E1279" s="328">
        <v>12.8</v>
      </c>
      <c r="F1279" s="328">
        <v>4</v>
      </c>
      <c r="G1279" s="328">
        <v>0.5534</v>
      </c>
      <c r="H1279" s="328">
        <v>27</v>
      </c>
      <c r="I1279" s="328">
        <v>0.1211</v>
      </c>
      <c r="J1279" s="328">
        <v>0.16039999999999999</v>
      </c>
      <c r="K1279" s="328"/>
      <c r="L1279" s="328"/>
      <c r="M1279" s="329"/>
      <c r="N1279" s="377"/>
    </row>
    <row r="1280" spans="1:14" ht="49.5" customHeight="1" x14ac:dyDescent="0.35">
      <c r="A1280" s="337" t="s">
        <v>4306</v>
      </c>
      <c r="B1280" s="328" t="s">
        <v>1592</v>
      </c>
      <c r="C1280" s="344" t="s">
        <v>4307</v>
      </c>
      <c r="D1280" s="362">
        <v>1.3734999999999999</v>
      </c>
      <c r="E1280" s="328">
        <v>7.7</v>
      </c>
      <c r="F1280" s="328">
        <v>3</v>
      </c>
      <c r="G1280" s="328">
        <v>0.36009999999999998</v>
      </c>
      <c r="H1280" s="328">
        <v>13</v>
      </c>
      <c r="I1280" s="328">
        <v>9.8199999999999996E-2</v>
      </c>
      <c r="J1280" s="328">
        <v>0.1242</v>
      </c>
      <c r="K1280" s="328"/>
      <c r="L1280" s="328"/>
      <c r="M1280" s="329" t="s">
        <v>4366</v>
      </c>
      <c r="N1280" s="377"/>
    </row>
    <row r="1281" spans="1:14" ht="49.5" customHeight="1" x14ac:dyDescent="0.35">
      <c r="A1281" s="337" t="s">
        <v>4308</v>
      </c>
      <c r="B1281" s="328" t="s">
        <v>1592</v>
      </c>
      <c r="C1281" s="344" t="s">
        <v>4309</v>
      </c>
      <c r="D1281" s="362">
        <v>3.6078999999999999</v>
      </c>
      <c r="E1281" s="328">
        <v>14.7</v>
      </c>
      <c r="F1281" s="328">
        <v>5</v>
      </c>
      <c r="G1281" s="328">
        <v>0.53259999999999996</v>
      </c>
      <c r="H1281" s="328">
        <v>24</v>
      </c>
      <c r="I1281" s="328">
        <v>0.1268</v>
      </c>
      <c r="J1281" s="328">
        <v>0.1696</v>
      </c>
      <c r="K1281" s="328"/>
      <c r="L1281" s="328"/>
      <c r="M1281" s="329"/>
      <c r="N1281" s="377"/>
    </row>
    <row r="1282" spans="1:14" ht="49.5" customHeight="1" x14ac:dyDescent="0.35">
      <c r="A1282" s="337" t="s">
        <v>4310</v>
      </c>
      <c r="B1282" s="328" t="s">
        <v>1807</v>
      </c>
      <c r="C1282" s="344" t="s">
        <v>4311</v>
      </c>
      <c r="D1282" s="362">
        <v>3.2740999999999998</v>
      </c>
      <c r="E1282" s="328">
        <v>10.6</v>
      </c>
      <c r="F1282" s="328">
        <v>4</v>
      </c>
      <c r="G1282" s="328">
        <v>0.28439999999999999</v>
      </c>
      <c r="H1282" s="328">
        <v>22</v>
      </c>
      <c r="I1282" s="328">
        <v>7.51E-2</v>
      </c>
      <c r="J1282" s="328">
        <v>9.8100000000000007E-2</v>
      </c>
      <c r="K1282" s="328"/>
      <c r="L1282" s="328"/>
      <c r="M1282" s="329" t="s">
        <v>4367</v>
      </c>
      <c r="N1282" s="377"/>
    </row>
    <row r="1283" spans="1:14" ht="49.5" customHeight="1" x14ac:dyDescent="0.35">
      <c r="A1283" s="337" t="s">
        <v>4312</v>
      </c>
      <c r="B1283" s="328" t="s">
        <v>1807</v>
      </c>
      <c r="C1283" s="344" t="s">
        <v>4313</v>
      </c>
      <c r="D1283" s="362">
        <v>0.70550000000000002</v>
      </c>
      <c r="E1283" s="328">
        <v>5.4</v>
      </c>
      <c r="F1283" s="328">
        <v>0</v>
      </c>
      <c r="G1283" s="362">
        <v>0</v>
      </c>
      <c r="H1283" s="328">
        <v>11</v>
      </c>
      <c r="I1283" s="328">
        <v>8.5000000000000006E-2</v>
      </c>
      <c r="J1283" s="328">
        <v>0.10249999999999999</v>
      </c>
      <c r="K1283" s="328"/>
      <c r="L1283" s="328"/>
      <c r="M1283" s="329"/>
      <c r="N1283" s="377"/>
    </row>
    <row r="1284" spans="1:14" ht="49.5" customHeight="1" x14ac:dyDescent="0.35">
      <c r="A1284" s="337" t="s">
        <v>4314</v>
      </c>
      <c r="B1284" s="328" t="s">
        <v>1807</v>
      </c>
      <c r="C1284" s="344" t="s">
        <v>4315</v>
      </c>
      <c r="D1284" s="362">
        <v>0.90510000000000002</v>
      </c>
      <c r="E1284" s="328">
        <v>7</v>
      </c>
      <c r="F1284" s="328">
        <v>0</v>
      </c>
      <c r="G1284" s="362">
        <v>0</v>
      </c>
      <c r="H1284" s="328">
        <v>17</v>
      </c>
      <c r="I1284" s="328">
        <v>8.0500000000000002E-2</v>
      </c>
      <c r="J1284" s="328">
        <v>0.1007</v>
      </c>
      <c r="K1284" s="328"/>
      <c r="L1284" s="328"/>
      <c r="M1284" s="329"/>
      <c r="N1284" s="377"/>
    </row>
    <row r="1285" spans="1:14" ht="49.5" customHeight="1" thickBot="1" x14ac:dyDescent="0.4">
      <c r="A1285" s="337" t="s">
        <v>4316</v>
      </c>
      <c r="B1285" s="328" t="s">
        <v>1807</v>
      </c>
      <c r="C1285" s="344" t="s">
        <v>4317</v>
      </c>
      <c r="D1285" s="362">
        <v>0.20899999999999999</v>
      </c>
      <c r="E1285" s="328">
        <v>1</v>
      </c>
      <c r="F1285" s="328">
        <v>0</v>
      </c>
      <c r="G1285" s="362">
        <v>0</v>
      </c>
      <c r="H1285" s="328">
        <v>1000</v>
      </c>
      <c r="I1285" s="362">
        <v>0</v>
      </c>
      <c r="J1285" s="328">
        <v>7.3800000000000004E-2</v>
      </c>
      <c r="K1285" s="328"/>
      <c r="L1285" s="328"/>
      <c r="M1285" s="329"/>
      <c r="N1285" s="377"/>
    </row>
    <row r="1286" spans="1:14" ht="30" customHeight="1" thickBot="1" x14ac:dyDescent="0.4">
      <c r="A1286" s="348" t="s">
        <v>4395</v>
      </c>
      <c r="B1286" s="324"/>
      <c r="C1286" s="342"/>
      <c r="D1286" s="366"/>
      <c r="E1286" s="324"/>
      <c r="F1286" s="324"/>
      <c r="G1286" s="324"/>
      <c r="H1286" s="324"/>
      <c r="I1286" s="324"/>
      <c r="J1286" s="324"/>
      <c r="K1286" s="324"/>
      <c r="L1286" s="324"/>
      <c r="M1286" s="325"/>
      <c r="N1286" s="377"/>
    </row>
    <row r="1287" spans="1:14" ht="49.5" customHeight="1" x14ac:dyDescent="0.35">
      <c r="A1287" s="337" t="s">
        <v>4318</v>
      </c>
      <c r="B1287" s="328" t="s">
        <v>1592</v>
      </c>
      <c r="C1287" s="344" t="s">
        <v>4319</v>
      </c>
      <c r="D1287" s="362">
        <v>3.8738999999999999</v>
      </c>
      <c r="E1287" s="328">
        <v>14.3</v>
      </c>
      <c r="F1287" s="328">
        <v>5</v>
      </c>
      <c r="G1287" s="328">
        <v>0.33100000000000002</v>
      </c>
      <c r="H1287" s="328">
        <v>25</v>
      </c>
      <c r="I1287" s="328">
        <v>8.1000000000000003E-2</v>
      </c>
      <c r="J1287" s="328">
        <v>0.1082</v>
      </c>
      <c r="K1287" s="328"/>
      <c r="L1287" s="328"/>
      <c r="M1287" s="329"/>
      <c r="N1287" s="377"/>
    </row>
    <row r="1288" spans="1:14" ht="49.5" customHeight="1" x14ac:dyDescent="0.35">
      <c r="A1288" s="337" t="s">
        <v>4320</v>
      </c>
      <c r="B1288" s="328" t="s">
        <v>1592</v>
      </c>
      <c r="C1288" s="344" t="s">
        <v>4321</v>
      </c>
      <c r="D1288" s="362">
        <v>0.78120000000000001</v>
      </c>
      <c r="E1288" s="328">
        <v>3.4</v>
      </c>
      <c r="F1288" s="328">
        <v>0</v>
      </c>
      <c r="G1288" s="362">
        <v>0</v>
      </c>
      <c r="H1288" s="328">
        <v>9</v>
      </c>
      <c r="I1288" s="328">
        <v>8.1000000000000003E-2</v>
      </c>
      <c r="J1288" s="328">
        <v>8.9399999999999993E-2</v>
      </c>
      <c r="K1288" s="328"/>
      <c r="L1288" s="328"/>
      <c r="M1288" s="329"/>
      <c r="N1288" s="377"/>
    </row>
    <row r="1289" spans="1:14" ht="49.5" customHeight="1" x14ac:dyDescent="0.35">
      <c r="A1289" s="337" t="s">
        <v>4324</v>
      </c>
      <c r="B1289" s="328" t="s">
        <v>1592</v>
      </c>
      <c r="C1289" s="344" t="s">
        <v>4325</v>
      </c>
      <c r="D1289" s="362">
        <v>2.5682</v>
      </c>
      <c r="E1289" s="328">
        <v>7.8</v>
      </c>
      <c r="F1289" s="328">
        <v>3</v>
      </c>
      <c r="G1289" s="328">
        <v>0.4622</v>
      </c>
      <c r="H1289" s="328">
        <v>13</v>
      </c>
      <c r="I1289" s="328">
        <v>0.1244</v>
      </c>
      <c r="J1289" s="328">
        <v>0.15759999999999999</v>
      </c>
      <c r="K1289" s="328"/>
      <c r="L1289" s="328"/>
      <c r="M1289" s="329"/>
      <c r="N1289" s="377"/>
    </row>
    <row r="1290" spans="1:14" ht="49.5" customHeight="1" x14ac:dyDescent="0.35">
      <c r="A1290" s="337" t="s">
        <v>4326</v>
      </c>
      <c r="B1290" s="328" t="s">
        <v>1592</v>
      </c>
      <c r="C1290" s="344" t="s">
        <v>4327</v>
      </c>
      <c r="D1290" s="362">
        <v>1.9981</v>
      </c>
      <c r="E1290" s="328">
        <v>1</v>
      </c>
      <c r="F1290" s="328">
        <v>1</v>
      </c>
      <c r="G1290" s="328">
        <v>0.54069999999999996</v>
      </c>
      <c r="H1290" s="328">
        <v>1</v>
      </c>
      <c r="I1290" s="328">
        <v>0.3785</v>
      </c>
      <c r="J1290" s="328">
        <v>0.27039999999999997</v>
      </c>
      <c r="K1290" s="328"/>
      <c r="L1290" s="328"/>
      <c r="M1290" s="329"/>
      <c r="N1290" s="377"/>
    </row>
    <row r="1291" spans="1:14" ht="49.5" customHeight="1" x14ac:dyDescent="0.35">
      <c r="A1291" s="337" t="s">
        <v>4330</v>
      </c>
      <c r="B1291" s="328" t="s">
        <v>1800</v>
      </c>
      <c r="C1291" s="344" t="s">
        <v>4331</v>
      </c>
      <c r="D1291" s="362">
        <v>0.83779999999999999</v>
      </c>
      <c r="E1291" s="328">
        <v>4.3</v>
      </c>
      <c r="F1291" s="328">
        <v>0</v>
      </c>
      <c r="G1291" s="362">
        <v>0</v>
      </c>
      <c r="H1291" s="328">
        <v>7</v>
      </c>
      <c r="I1291" s="328">
        <v>0.1143</v>
      </c>
      <c r="J1291" s="328">
        <v>0.13239999999999999</v>
      </c>
      <c r="K1291" s="328"/>
      <c r="L1291" s="328"/>
      <c r="M1291" s="329"/>
      <c r="N1291" s="377"/>
    </row>
    <row r="1292" spans="1:14" ht="49.5" customHeight="1" x14ac:dyDescent="0.35">
      <c r="A1292" s="337" t="s">
        <v>4332</v>
      </c>
      <c r="B1292" s="328" t="s">
        <v>1800</v>
      </c>
      <c r="C1292" s="344" t="s">
        <v>4333</v>
      </c>
      <c r="D1292" s="362">
        <v>1.0011000000000001</v>
      </c>
      <c r="E1292" s="328">
        <v>2.8</v>
      </c>
      <c r="F1292" s="328">
        <v>0</v>
      </c>
      <c r="G1292" s="362">
        <v>0</v>
      </c>
      <c r="H1292" s="328">
        <v>5</v>
      </c>
      <c r="I1292" s="328">
        <v>0.13500000000000001</v>
      </c>
      <c r="J1292" s="328">
        <v>0.1421</v>
      </c>
      <c r="K1292" s="328"/>
      <c r="L1292" s="328"/>
      <c r="M1292" s="329" t="s">
        <v>4366</v>
      </c>
      <c r="N1292" s="377"/>
    </row>
    <row r="1293" spans="1:14" ht="49.5" customHeight="1" x14ac:dyDescent="0.35">
      <c r="A1293" s="337" t="s">
        <v>4334</v>
      </c>
      <c r="B1293" s="328" t="s">
        <v>1800</v>
      </c>
      <c r="C1293" s="344" t="s">
        <v>4335</v>
      </c>
      <c r="D1293" s="362">
        <v>2.1278000000000001</v>
      </c>
      <c r="E1293" s="328">
        <v>20</v>
      </c>
      <c r="F1293" s="328">
        <v>0</v>
      </c>
      <c r="G1293" s="362">
        <v>0</v>
      </c>
      <c r="H1293" s="328">
        <v>37</v>
      </c>
      <c r="I1293" s="328">
        <v>6.8599999999999994E-2</v>
      </c>
      <c r="J1293" s="328">
        <v>9.3399999999999997E-2</v>
      </c>
      <c r="K1293" s="328"/>
      <c r="L1293" s="328" t="s">
        <v>4363</v>
      </c>
      <c r="M1293" s="329" t="s">
        <v>4367</v>
      </c>
      <c r="N1293" s="377"/>
    </row>
    <row r="1294" spans="1:14" ht="49.5" customHeight="1" x14ac:dyDescent="0.35">
      <c r="A1294" s="337" t="s">
        <v>4338</v>
      </c>
      <c r="B1294" s="328" t="s">
        <v>1807</v>
      </c>
      <c r="C1294" s="344" t="s">
        <v>4339</v>
      </c>
      <c r="D1294" s="362">
        <v>0.35389999999999999</v>
      </c>
      <c r="E1294" s="328">
        <v>2.8</v>
      </c>
      <c r="F1294" s="328">
        <v>1</v>
      </c>
      <c r="G1294" s="328">
        <v>0.2722</v>
      </c>
      <c r="H1294" s="328">
        <v>8</v>
      </c>
      <c r="I1294" s="328">
        <v>6.8099999999999994E-2</v>
      </c>
      <c r="J1294" s="328">
        <v>7.1599999999999997E-2</v>
      </c>
      <c r="K1294" s="328"/>
      <c r="L1294" s="328"/>
      <c r="M1294" s="329"/>
      <c r="N1294" s="377"/>
    </row>
    <row r="1295" spans="1:14" ht="49.5" customHeight="1" x14ac:dyDescent="0.35">
      <c r="A1295" s="337" t="s">
        <v>4340</v>
      </c>
      <c r="B1295" s="328" t="s">
        <v>1807</v>
      </c>
      <c r="C1295" s="344" t="s">
        <v>4341</v>
      </c>
      <c r="D1295" s="362">
        <v>0.54779999999999995</v>
      </c>
      <c r="E1295" s="328">
        <v>5.2</v>
      </c>
      <c r="F1295" s="328">
        <v>2</v>
      </c>
      <c r="G1295" s="328">
        <v>0.3538</v>
      </c>
      <c r="H1295" s="328">
        <v>12</v>
      </c>
      <c r="I1295" s="328">
        <v>5.9299999999999999E-2</v>
      </c>
      <c r="J1295" s="328">
        <v>7.1099999999999997E-2</v>
      </c>
      <c r="K1295" s="328"/>
      <c r="L1295" s="328"/>
      <c r="M1295" s="329"/>
      <c r="N1295" s="377"/>
    </row>
    <row r="1296" spans="1:14" ht="49.5" customHeight="1" x14ac:dyDescent="0.35">
      <c r="A1296" s="337" t="s">
        <v>4342</v>
      </c>
      <c r="B1296" s="328" t="s">
        <v>1807</v>
      </c>
      <c r="C1296" s="344" t="s">
        <v>4343</v>
      </c>
      <c r="D1296" s="362">
        <v>0.9325</v>
      </c>
      <c r="E1296" s="328">
        <v>3.4</v>
      </c>
      <c r="F1296" s="328">
        <v>2</v>
      </c>
      <c r="G1296" s="328">
        <v>0.34699999999999998</v>
      </c>
      <c r="H1296" s="328">
        <v>5</v>
      </c>
      <c r="I1296" s="328">
        <v>0.1429</v>
      </c>
      <c r="J1296" s="328">
        <v>0.15770000000000001</v>
      </c>
      <c r="K1296" s="328"/>
      <c r="L1296" s="328"/>
      <c r="M1296" s="329"/>
      <c r="N1296" s="377"/>
    </row>
    <row r="1297" spans="1:14" ht="49.5" customHeight="1" x14ac:dyDescent="0.35">
      <c r="A1297" s="337" t="s">
        <v>4344</v>
      </c>
      <c r="B1297" s="328" t="s">
        <v>1807</v>
      </c>
      <c r="C1297" s="344" t="s">
        <v>4345</v>
      </c>
      <c r="D1297" s="362">
        <v>5.3367000000000004</v>
      </c>
      <c r="E1297" s="328">
        <v>15.1</v>
      </c>
      <c r="F1297" s="328">
        <v>5</v>
      </c>
      <c r="G1297" s="328">
        <v>0.73029999999999995</v>
      </c>
      <c r="H1297" s="328">
        <v>24</v>
      </c>
      <c r="I1297" s="328">
        <v>0.16930000000000001</v>
      </c>
      <c r="J1297" s="328">
        <v>0.2268</v>
      </c>
      <c r="K1297" s="328"/>
      <c r="L1297" s="328" t="s">
        <v>4363</v>
      </c>
      <c r="M1297" s="329" t="s">
        <v>4368</v>
      </c>
      <c r="N1297" s="377"/>
    </row>
    <row r="1298" spans="1:14" ht="49.5" customHeight="1" x14ac:dyDescent="0.35">
      <c r="A1298" s="337" t="s">
        <v>4346</v>
      </c>
      <c r="B1298" s="328" t="s">
        <v>1807</v>
      </c>
      <c r="C1298" s="344" t="s">
        <v>4347</v>
      </c>
      <c r="D1298" s="362">
        <v>3.1547000000000001</v>
      </c>
      <c r="E1298" s="328">
        <v>12.4</v>
      </c>
      <c r="F1298" s="328">
        <v>4</v>
      </c>
      <c r="G1298" s="328">
        <v>0.4284</v>
      </c>
      <c r="H1298" s="328">
        <v>26</v>
      </c>
      <c r="I1298" s="328">
        <v>9.6699999999999994E-2</v>
      </c>
      <c r="J1298" s="328">
        <v>0.12790000000000001</v>
      </c>
      <c r="K1298" s="328"/>
      <c r="L1298" s="328" t="s">
        <v>4363</v>
      </c>
      <c r="M1298" s="329"/>
      <c r="N1298" s="377"/>
    </row>
    <row r="1299" spans="1:14" ht="49.5" customHeight="1" x14ac:dyDescent="0.35">
      <c r="A1299" s="337" t="s">
        <v>4348</v>
      </c>
      <c r="B1299" s="328" t="s">
        <v>1807</v>
      </c>
      <c r="C1299" s="344" t="s">
        <v>4349</v>
      </c>
      <c r="D1299" s="362">
        <v>1.4288000000000001</v>
      </c>
      <c r="E1299" s="328">
        <v>7.3</v>
      </c>
      <c r="F1299" s="328">
        <v>2</v>
      </c>
      <c r="G1299" s="328">
        <v>0.41</v>
      </c>
      <c r="H1299" s="328">
        <v>19</v>
      </c>
      <c r="I1299" s="328">
        <v>7.8600000000000003E-2</v>
      </c>
      <c r="J1299" s="328">
        <v>9.8799999999999999E-2</v>
      </c>
      <c r="K1299" s="328"/>
      <c r="L1299" s="328" t="s">
        <v>4363</v>
      </c>
      <c r="M1299" s="329"/>
      <c r="N1299" s="377"/>
    </row>
    <row r="1300" spans="1:14" ht="49.5" customHeight="1" x14ac:dyDescent="0.35">
      <c r="A1300" s="337" t="s">
        <v>4350</v>
      </c>
      <c r="B1300" s="328" t="s">
        <v>1807</v>
      </c>
      <c r="C1300" s="344" t="s">
        <v>4351</v>
      </c>
      <c r="D1300" s="362">
        <v>1.6379999999999999</v>
      </c>
      <c r="E1300" s="328">
        <v>7.6</v>
      </c>
      <c r="F1300" s="328">
        <v>3</v>
      </c>
      <c r="G1300" s="328">
        <v>0.33260000000000001</v>
      </c>
      <c r="H1300" s="328">
        <v>18</v>
      </c>
      <c r="I1300" s="328">
        <v>9.1899999999999996E-2</v>
      </c>
      <c r="J1300" s="328">
        <v>0.11600000000000001</v>
      </c>
      <c r="K1300" s="328"/>
      <c r="L1300" s="328" t="s">
        <v>4363</v>
      </c>
      <c r="M1300" s="329"/>
      <c r="N1300" s="377"/>
    </row>
    <row r="1301" spans="1:14" ht="49.5" customHeight="1" x14ac:dyDescent="0.35">
      <c r="A1301" s="337" t="s">
        <v>4352</v>
      </c>
      <c r="B1301" s="328" t="s">
        <v>1807</v>
      </c>
      <c r="C1301" s="344" t="s">
        <v>4353</v>
      </c>
      <c r="D1301" s="362">
        <v>1.2261</v>
      </c>
      <c r="E1301" s="328">
        <v>7.7</v>
      </c>
      <c r="F1301" s="328">
        <v>3</v>
      </c>
      <c r="G1301" s="328">
        <v>0.25729999999999997</v>
      </c>
      <c r="H1301" s="328">
        <v>18</v>
      </c>
      <c r="I1301" s="328">
        <v>7.0199999999999999E-2</v>
      </c>
      <c r="J1301" s="328">
        <v>8.8700000000000001E-2</v>
      </c>
      <c r="K1301" s="328"/>
      <c r="L1301" s="328" t="s">
        <v>4363</v>
      </c>
      <c r="M1301" s="329"/>
      <c r="N1301" s="377"/>
    </row>
    <row r="1302" spans="1:14" ht="49.5" customHeight="1" x14ac:dyDescent="0.35">
      <c r="A1302" s="337" t="s">
        <v>4358</v>
      </c>
      <c r="B1302" s="328" t="s">
        <v>1807</v>
      </c>
      <c r="C1302" s="344" t="s">
        <v>4359</v>
      </c>
      <c r="D1302" s="362">
        <v>0.60429999999999995</v>
      </c>
      <c r="E1302" s="328">
        <v>4.5</v>
      </c>
      <c r="F1302" s="328">
        <v>2</v>
      </c>
      <c r="G1302" s="328">
        <v>0.17910000000000001</v>
      </c>
      <c r="H1302" s="328">
        <v>7</v>
      </c>
      <c r="I1302" s="328">
        <v>5.57E-2</v>
      </c>
      <c r="J1302" s="328">
        <v>6.5100000000000005E-2</v>
      </c>
      <c r="K1302" s="328"/>
      <c r="L1302" s="328" t="s">
        <v>4363</v>
      </c>
      <c r="M1302" s="329"/>
      <c r="N1302" s="377"/>
    </row>
    <row r="1303" spans="1:14" ht="49.5" customHeight="1" thickBot="1" x14ac:dyDescent="0.4">
      <c r="A1303" s="340" t="s">
        <v>4360</v>
      </c>
      <c r="B1303" s="334" t="s">
        <v>1807</v>
      </c>
      <c r="C1303" s="347" t="s">
        <v>4361</v>
      </c>
      <c r="D1303" s="368">
        <v>0.40029999999999999</v>
      </c>
      <c r="E1303" s="334">
        <v>3.6</v>
      </c>
      <c r="F1303" s="334">
        <v>2</v>
      </c>
      <c r="G1303" s="334">
        <v>0.18629999999999999</v>
      </c>
      <c r="H1303" s="334">
        <v>5</v>
      </c>
      <c r="I1303" s="334">
        <v>7.2400000000000006E-2</v>
      </c>
      <c r="J1303" s="334">
        <v>8.1000000000000003E-2</v>
      </c>
      <c r="K1303" s="334"/>
      <c r="L1303" s="334" t="s">
        <v>4363</v>
      </c>
      <c r="M1303" s="335" t="s">
        <v>4365</v>
      </c>
      <c r="N1303" s="377"/>
    </row>
  </sheetData>
  <autoFilter ref="A3:M1303" xr:uid="{E2E92CD1-7F19-4D49-8335-98A35EA1DC2B}"/>
  <mergeCells count="10">
    <mergeCell ref="H1:I1"/>
    <mergeCell ref="K1:K2"/>
    <mergeCell ref="L1:L2"/>
    <mergeCell ref="M1:M2"/>
    <mergeCell ref="A1:A2"/>
    <mergeCell ref="B1:B2"/>
    <mergeCell ref="C1:C2"/>
    <mergeCell ref="D1:D2"/>
    <mergeCell ref="E1:E2"/>
    <mergeCell ref="F1:G1"/>
  </mergeCells>
  <conditionalFormatting sqref="A3:M3">
    <cfRule type="containsText" dxfId="19" priority="1" operator="containsText" text="frakt">
      <formula>NOT(ISERROR(SEARCH("frakt",A3)))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FC922-1910-DE4D-837C-563A4D012385}">
  <sheetPr>
    <tabColor theme="5" tint="0.59999389629810485"/>
  </sheetPr>
  <dimension ref="A1:XFD71"/>
  <sheetViews>
    <sheetView zoomScale="84" zoomScaleNormal="125" workbookViewId="0">
      <pane ySplit="3" topLeftCell="A4" activePane="bottomLeft" state="frozen"/>
      <selection pane="bottomLeft" activeCell="C8" sqref="C8"/>
    </sheetView>
  </sheetViews>
  <sheetFormatPr defaultColWidth="10.90625" defaultRowHeight="49.5" customHeight="1" x14ac:dyDescent="0.35"/>
  <cols>
    <col min="1" max="2" width="10.81640625" style="319"/>
    <col min="3" max="3" width="48.36328125" style="352" customWidth="1"/>
    <col min="4" max="4" width="33" customWidth="1"/>
  </cols>
  <sheetData>
    <row r="1" spans="1:4 16384:16384" ht="49.5" customHeight="1" x14ac:dyDescent="0.35">
      <c r="A1" s="400" t="s">
        <v>4399</v>
      </c>
      <c r="B1" s="396" t="s">
        <v>4362</v>
      </c>
      <c r="C1" s="410" t="s">
        <v>1714</v>
      </c>
      <c r="D1" s="411" t="s">
        <v>4553</v>
      </c>
    </row>
    <row r="2" spans="1:4 16384:16384" ht="49.5" customHeight="1" x14ac:dyDescent="0.35">
      <c r="A2" s="408"/>
      <c r="B2" s="409"/>
      <c r="C2" s="410"/>
      <c r="D2" s="412"/>
    </row>
    <row r="3" spans="1:4 16384:16384" ht="49.5" customHeight="1" thickBot="1" x14ac:dyDescent="0.4">
      <c r="A3" s="316">
        <v>1</v>
      </c>
      <c r="B3" s="317">
        <v>2</v>
      </c>
      <c r="C3" s="389">
        <v>3</v>
      </c>
      <c r="D3" s="387">
        <v>4</v>
      </c>
      <c r="XFD3" s="378">
        <f>SUM(A3:XFC3)</f>
        <v>10</v>
      </c>
    </row>
    <row r="4" spans="1:4 16384:16384" ht="30" customHeight="1" thickBot="1" x14ac:dyDescent="0.4">
      <c r="A4" s="353" t="s">
        <v>4396</v>
      </c>
      <c r="B4" s="318"/>
      <c r="C4" s="388"/>
      <c r="D4" s="383"/>
    </row>
    <row r="5" spans="1:4 16384:16384" ht="49.5" customHeight="1" x14ac:dyDescent="0.35">
      <c r="A5" s="349" t="s">
        <v>1719</v>
      </c>
      <c r="B5" s="320" t="s">
        <v>1592</v>
      </c>
      <c r="C5" s="379" t="s">
        <v>1720</v>
      </c>
      <c r="D5" s="384"/>
    </row>
    <row r="6" spans="1:4 16384:16384" ht="49.5" customHeight="1" x14ac:dyDescent="0.35">
      <c r="A6" s="350" t="s">
        <v>1721</v>
      </c>
      <c r="B6" s="321" t="s">
        <v>1592</v>
      </c>
      <c r="C6" s="380" t="s">
        <v>1722</v>
      </c>
      <c r="D6" s="384"/>
    </row>
    <row r="7" spans="1:4 16384:16384" ht="49.5" customHeight="1" x14ac:dyDescent="0.35">
      <c r="A7" s="350" t="s">
        <v>1723</v>
      </c>
      <c r="B7" s="321" t="s">
        <v>1592</v>
      </c>
      <c r="C7" s="380" t="s">
        <v>1724</v>
      </c>
      <c r="D7" s="384"/>
    </row>
    <row r="8" spans="1:4 16384:16384" ht="49.5" customHeight="1" x14ac:dyDescent="0.35">
      <c r="A8" s="350" t="s">
        <v>1783</v>
      </c>
      <c r="B8" s="321" t="s">
        <v>1592</v>
      </c>
      <c r="C8" s="380" t="s">
        <v>1784</v>
      </c>
      <c r="D8" s="384"/>
    </row>
    <row r="9" spans="1:4 16384:16384" ht="49.5" customHeight="1" x14ac:dyDescent="0.35">
      <c r="A9" s="350" t="s">
        <v>1793</v>
      </c>
      <c r="B9" s="321" t="s">
        <v>1592</v>
      </c>
      <c r="C9" s="380" t="s">
        <v>1794</v>
      </c>
      <c r="D9" s="384"/>
    </row>
    <row r="10" spans="1:4 16384:16384" ht="49.5" customHeight="1" x14ac:dyDescent="0.35">
      <c r="A10" s="350" t="s">
        <v>1804</v>
      </c>
      <c r="B10" s="321" t="s">
        <v>1800</v>
      </c>
      <c r="C10" s="380" t="s">
        <v>1805</v>
      </c>
      <c r="D10" s="384"/>
    </row>
    <row r="11" spans="1:4 16384:16384" ht="49.5" customHeight="1" x14ac:dyDescent="0.35">
      <c r="A11" s="350" t="s">
        <v>1817</v>
      </c>
      <c r="B11" s="321" t="s">
        <v>1807</v>
      </c>
      <c r="C11" s="380" t="s">
        <v>1818</v>
      </c>
      <c r="D11" s="384"/>
    </row>
    <row r="12" spans="1:4 16384:16384" ht="49.5" customHeight="1" thickBot="1" x14ac:dyDescent="0.4">
      <c r="A12" s="350" t="s">
        <v>1821</v>
      </c>
      <c r="B12" s="321" t="s">
        <v>1807</v>
      </c>
      <c r="C12" s="380" t="s">
        <v>1822</v>
      </c>
      <c r="D12" s="384"/>
    </row>
    <row r="13" spans="1:4 16384:16384" ht="30" customHeight="1" thickBot="1" x14ac:dyDescent="0.4">
      <c r="A13" s="353" t="s">
        <v>4397</v>
      </c>
      <c r="B13" s="318"/>
      <c r="C13" s="318"/>
      <c r="D13" s="384"/>
    </row>
    <row r="14" spans="1:4 16384:16384" ht="49.5" customHeight="1" x14ac:dyDescent="0.35">
      <c r="A14" s="350" t="s">
        <v>1869</v>
      </c>
      <c r="B14" s="321" t="s">
        <v>1592</v>
      </c>
      <c r="C14" s="380" t="s">
        <v>1870</v>
      </c>
      <c r="D14" s="384"/>
    </row>
    <row r="15" spans="1:4 16384:16384" ht="49.5" customHeight="1" x14ac:dyDescent="0.35">
      <c r="A15" s="350" t="s">
        <v>1923</v>
      </c>
      <c r="B15" s="321" t="s">
        <v>1800</v>
      </c>
      <c r="C15" s="380" t="s">
        <v>1924</v>
      </c>
      <c r="D15" s="384"/>
    </row>
    <row r="16" spans="1:4 16384:16384" ht="49.5" customHeight="1" x14ac:dyDescent="0.35">
      <c r="A16" s="350" t="s">
        <v>1925</v>
      </c>
      <c r="B16" s="321" t="s">
        <v>1800</v>
      </c>
      <c r="C16" s="380" t="s">
        <v>1926</v>
      </c>
      <c r="D16" s="384"/>
    </row>
    <row r="17" spans="1:4" ht="49.5" customHeight="1" x14ac:dyDescent="0.35">
      <c r="A17" s="350" t="s">
        <v>1927</v>
      </c>
      <c r="B17" s="321" t="s">
        <v>1800</v>
      </c>
      <c r="C17" s="380" t="s">
        <v>1928</v>
      </c>
      <c r="D17" s="384"/>
    </row>
    <row r="18" spans="1:4" ht="49.5" customHeight="1" thickBot="1" x14ac:dyDescent="0.4">
      <c r="A18" s="350" t="s">
        <v>1929</v>
      </c>
      <c r="B18" s="321" t="s">
        <v>1800</v>
      </c>
      <c r="C18" s="380" t="s">
        <v>1930</v>
      </c>
      <c r="D18" s="384"/>
    </row>
    <row r="19" spans="1:4" ht="30" customHeight="1" thickBot="1" x14ac:dyDescent="0.4">
      <c r="A19" s="353" t="s">
        <v>4373</v>
      </c>
      <c r="B19" s="318"/>
      <c r="C19" s="318"/>
      <c r="D19" s="384"/>
    </row>
    <row r="20" spans="1:4" ht="49.5" customHeight="1" x14ac:dyDescent="0.35">
      <c r="A20" s="350" t="s">
        <v>2201</v>
      </c>
      <c r="B20" s="321" t="s">
        <v>1592</v>
      </c>
      <c r="C20" s="380" t="s">
        <v>2202</v>
      </c>
      <c r="D20" s="384"/>
    </row>
    <row r="21" spans="1:4" ht="49.5" customHeight="1" thickBot="1" x14ac:dyDescent="0.4">
      <c r="A21" s="350" t="s">
        <v>2279</v>
      </c>
      <c r="B21" s="321" t="s">
        <v>1807</v>
      </c>
      <c r="C21" s="380" t="s">
        <v>2280</v>
      </c>
      <c r="D21" s="384"/>
    </row>
    <row r="22" spans="1:4" ht="30" customHeight="1" thickBot="1" x14ac:dyDescent="0.4">
      <c r="A22" s="353" t="s">
        <v>4374</v>
      </c>
      <c r="B22" s="318"/>
      <c r="C22" s="318"/>
      <c r="D22" s="384"/>
    </row>
    <row r="23" spans="1:4" ht="49.5" customHeight="1" x14ac:dyDescent="0.35">
      <c r="A23" s="350" t="s">
        <v>2317</v>
      </c>
      <c r="B23" s="321" t="s">
        <v>1592</v>
      </c>
      <c r="C23" s="380" t="s">
        <v>2318</v>
      </c>
      <c r="D23" s="384"/>
    </row>
    <row r="24" spans="1:4" ht="49.5" customHeight="1" x14ac:dyDescent="0.35">
      <c r="A24" s="350" t="s">
        <v>2341</v>
      </c>
      <c r="B24" s="321" t="s">
        <v>1592</v>
      </c>
      <c r="C24" s="380" t="s">
        <v>2342</v>
      </c>
      <c r="D24" s="384"/>
    </row>
    <row r="25" spans="1:4" ht="49.5" customHeight="1" thickBot="1" x14ac:dyDescent="0.4">
      <c r="A25" s="350" t="s">
        <v>2349</v>
      </c>
      <c r="B25" s="321" t="s">
        <v>1800</v>
      </c>
      <c r="C25" s="380" t="s">
        <v>2350</v>
      </c>
      <c r="D25" s="384"/>
    </row>
    <row r="26" spans="1:4" ht="30" customHeight="1" thickBot="1" x14ac:dyDescent="0.4">
      <c r="A26" s="353" t="s">
        <v>4375</v>
      </c>
      <c r="B26" s="318"/>
      <c r="C26" s="318"/>
      <c r="D26" s="384"/>
    </row>
    <row r="27" spans="1:4" ht="49.5" customHeight="1" x14ac:dyDescent="0.35">
      <c r="A27" s="337" t="s">
        <v>2491</v>
      </c>
      <c r="B27" s="328" t="s">
        <v>1592</v>
      </c>
      <c r="C27" s="381" t="s">
        <v>2492</v>
      </c>
      <c r="D27" s="386" t="s">
        <v>4363</v>
      </c>
    </row>
    <row r="28" spans="1:4" ht="49.5" customHeight="1" x14ac:dyDescent="0.35">
      <c r="A28" s="350" t="s">
        <v>2533</v>
      </c>
      <c r="B28" s="321" t="s">
        <v>1592</v>
      </c>
      <c r="C28" s="380" t="s">
        <v>2534</v>
      </c>
      <c r="D28" s="384"/>
    </row>
    <row r="29" spans="1:4" ht="49.5" customHeight="1" x14ac:dyDescent="0.35">
      <c r="A29" s="350" t="s">
        <v>2581</v>
      </c>
      <c r="B29" s="321" t="s">
        <v>1592</v>
      </c>
      <c r="C29" s="380" t="s">
        <v>2582</v>
      </c>
      <c r="D29" s="384"/>
    </row>
    <row r="30" spans="1:4" ht="49.5" customHeight="1" x14ac:dyDescent="0.35">
      <c r="A30" s="350" t="s">
        <v>2603</v>
      </c>
      <c r="B30" s="321" t="s">
        <v>1800</v>
      </c>
      <c r="C30" s="380" t="s">
        <v>2604</v>
      </c>
      <c r="D30" s="384"/>
    </row>
    <row r="31" spans="1:4" ht="49.5" customHeight="1" x14ac:dyDescent="0.35">
      <c r="A31" s="337" t="s">
        <v>2611</v>
      </c>
      <c r="B31" s="328" t="s">
        <v>1800</v>
      </c>
      <c r="C31" s="381" t="s">
        <v>2612</v>
      </c>
      <c r="D31" s="384"/>
    </row>
    <row r="32" spans="1:4" ht="49.5" customHeight="1" thickBot="1" x14ac:dyDescent="0.4">
      <c r="A32" s="350" t="s">
        <v>2735</v>
      </c>
      <c r="B32" s="321" t="s">
        <v>1592</v>
      </c>
      <c r="C32" s="380" t="s">
        <v>2736</v>
      </c>
      <c r="D32" s="384"/>
    </row>
    <row r="33" spans="1:4" ht="30" customHeight="1" thickBot="1" x14ac:dyDescent="0.4">
      <c r="A33" s="353" t="s">
        <v>4376</v>
      </c>
      <c r="B33" s="318"/>
      <c r="C33" s="318"/>
      <c r="D33" s="384"/>
    </row>
    <row r="34" spans="1:4" ht="49.5" customHeight="1" thickBot="1" x14ac:dyDescent="0.4">
      <c r="A34" s="350" t="s">
        <v>2881</v>
      </c>
      <c r="B34" s="321" t="s">
        <v>1800</v>
      </c>
      <c r="C34" s="380" t="s">
        <v>2882</v>
      </c>
      <c r="D34" s="384"/>
    </row>
    <row r="35" spans="1:4" ht="30" customHeight="1" thickBot="1" x14ac:dyDescent="0.4">
      <c r="A35" s="353" t="s">
        <v>4377</v>
      </c>
      <c r="B35" s="318"/>
      <c r="C35" s="318"/>
      <c r="D35" s="384"/>
    </row>
    <row r="36" spans="1:4" ht="49.5" customHeight="1" thickBot="1" x14ac:dyDescent="0.4">
      <c r="A36" s="350" t="s">
        <v>2977</v>
      </c>
      <c r="B36" s="321" t="s">
        <v>1592</v>
      </c>
      <c r="C36" s="380" t="s">
        <v>2978</v>
      </c>
      <c r="D36" s="384"/>
    </row>
    <row r="37" spans="1:4" ht="30" customHeight="1" thickBot="1" x14ac:dyDescent="0.4">
      <c r="A37" s="353" t="s">
        <v>4378</v>
      </c>
      <c r="B37" s="318"/>
      <c r="C37" s="318"/>
      <c r="D37" s="384"/>
    </row>
    <row r="38" spans="1:4" ht="49.5" customHeight="1" x14ac:dyDescent="0.35">
      <c r="A38" s="337" t="s">
        <v>3017</v>
      </c>
      <c r="B38" s="328" t="s">
        <v>1592</v>
      </c>
      <c r="C38" s="381" t="s">
        <v>3018</v>
      </c>
      <c r="D38" s="384"/>
    </row>
    <row r="39" spans="1:4" ht="49.5" customHeight="1" x14ac:dyDescent="0.35">
      <c r="A39" s="337" t="s">
        <v>3057</v>
      </c>
      <c r="B39" s="328" t="s">
        <v>1592</v>
      </c>
      <c r="C39" s="381" t="s">
        <v>3058</v>
      </c>
      <c r="D39" s="386" t="s">
        <v>4363</v>
      </c>
    </row>
    <row r="40" spans="1:4" ht="49.5" customHeight="1" x14ac:dyDescent="0.35">
      <c r="A40" s="337" t="s">
        <v>3199</v>
      </c>
      <c r="B40" s="328" t="s">
        <v>1592</v>
      </c>
      <c r="C40" s="381" t="s">
        <v>3200</v>
      </c>
      <c r="D40" s="386" t="s">
        <v>4363</v>
      </c>
    </row>
    <row r="41" spans="1:4" ht="49.5" customHeight="1" x14ac:dyDescent="0.35">
      <c r="A41" s="337" t="s">
        <v>3219</v>
      </c>
      <c r="B41" s="328" t="s">
        <v>1592</v>
      </c>
      <c r="C41" s="381" t="s">
        <v>3220</v>
      </c>
      <c r="D41" s="386" t="s">
        <v>4363</v>
      </c>
    </row>
    <row r="42" spans="1:4" ht="49.5" customHeight="1" thickBot="1" x14ac:dyDescent="0.4">
      <c r="A42" s="337" t="s">
        <v>3345</v>
      </c>
      <c r="B42" s="328" t="s">
        <v>1592</v>
      </c>
      <c r="C42" s="381" t="s">
        <v>3346</v>
      </c>
      <c r="D42" s="384"/>
    </row>
    <row r="43" spans="1:4" ht="30" customHeight="1" thickBot="1" x14ac:dyDescent="0.4">
      <c r="A43" s="353" t="s">
        <v>4379</v>
      </c>
      <c r="B43" s="318"/>
      <c r="C43" s="318"/>
      <c r="D43" s="384"/>
    </row>
    <row r="44" spans="1:4" ht="49.5" customHeight="1" thickBot="1" x14ac:dyDescent="0.4">
      <c r="A44" s="337" t="s">
        <v>3443</v>
      </c>
      <c r="B44" s="328" t="s">
        <v>1592</v>
      </c>
      <c r="C44" s="381" t="s">
        <v>3444</v>
      </c>
      <c r="D44" s="384"/>
    </row>
    <row r="45" spans="1:4" ht="30" customHeight="1" thickBot="1" x14ac:dyDescent="0.4">
      <c r="A45" s="353" t="s">
        <v>4380</v>
      </c>
      <c r="B45" s="318"/>
      <c r="C45" s="318"/>
      <c r="D45" s="384"/>
    </row>
    <row r="46" spans="1:4" ht="49.5" customHeight="1" x14ac:dyDescent="0.35">
      <c r="A46" s="350" t="s">
        <v>3481</v>
      </c>
      <c r="B46" s="321" t="s">
        <v>1592</v>
      </c>
      <c r="C46" s="380" t="s">
        <v>3482</v>
      </c>
      <c r="D46" s="384"/>
    </row>
    <row r="47" spans="1:4" ht="49.5" customHeight="1" x14ac:dyDescent="0.35">
      <c r="A47" s="350" t="s">
        <v>3489</v>
      </c>
      <c r="B47" s="321" t="s">
        <v>1592</v>
      </c>
      <c r="C47" s="380" t="s">
        <v>3490</v>
      </c>
      <c r="D47" s="384"/>
    </row>
    <row r="48" spans="1:4" ht="49.5" customHeight="1" thickBot="1" x14ac:dyDescent="0.4">
      <c r="A48" s="350" t="s">
        <v>3521</v>
      </c>
      <c r="B48" s="321" t="s">
        <v>1800</v>
      </c>
      <c r="C48" s="380" t="s">
        <v>3522</v>
      </c>
      <c r="D48" s="384"/>
    </row>
    <row r="49" spans="1:4" ht="30" customHeight="1" thickBot="1" x14ac:dyDescent="0.4">
      <c r="A49" s="353" t="s">
        <v>4381</v>
      </c>
      <c r="B49" s="318"/>
      <c r="C49" s="318"/>
      <c r="D49" s="384"/>
    </row>
    <row r="50" spans="1:4" ht="49.5" customHeight="1" x14ac:dyDescent="0.35">
      <c r="A50" s="337" t="s">
        <v>3593</v>
      </c>
      <c r="B50" s="328" t="s">
        <v>1592</v>
      </c>
      <c r="C50" s="381" t="s">
        <v>3594</v>
      </c>
      <c r="D50" s="386" t="s">
        <v>4363</v>
      </c>
    </row>
    <row r="51" spans="1:4" ht="49.5" customHeight="1" x14ac:dyDescent="0.35">
      <c r="A51" s="350" t="s">
        <v>3659</v>
      </c>
      <c r="B51" s="321" t="s">
        <v>1807</v>
      </c>
      <c r="C51" s="380" t="s">
        <v>3660</v>
      </c>
      <c r="D51" s="384"/>
    </row>
    <row r="52" spans="1:4" ht="49.5" customHeight="1" thickBot="1" x14ac:dyDescent="0.4">
      <c r="A52" s="350" t="s">
        <v>3701</v>
      </c>
      <c r="B52" s="321" t="s">
        <v>1807</v>
      </c>
      <c r="C52" s="380" t="s">
        <v>3702</v>
      </c>
      <c r="D52" s="384"/>
    </row>
    <row r="53" spans="1:4" ht="30" customHeight="1" thickBot="1" x14ac:dyDescent="0.4">
      <c r="A53" s="353" t="s">
        <v>4382</v>
      </c>
      <c r="B53" s="318"/>
      <c r="C53" s="318"/>
      <c r="D53" s="384"/>
    </row>
    <row r="54" spans="1:4" ht="49.5" customHeight="1" thickBot="1" x14ac:dyDescent="0.4">
      <c r="A54" s="350" t="s">
        <v>3766</v>
      </c>
      <c r="B54" s="321" t="s">
        <v>1592</v>
      </c>
      <c r="C54" s="380" t="s">
        <v>3767</v>
      </c>
      <c r="D54" s="384"/>
    </row>
    <row r="55" spans="1:4" ht="30" customHeight="1" thickBot="1" x14ac:dyDescent="0.4">
      <c r="A55" s="353" t="s">
        <v>4383</v>
      </c>
      <c r="B55" s="318"/>
      <c r="C55" s="318"/>
      <c r="D55" s="384"/>
    </row>
    <row r="56" spans="1:4" ht="49.5" customHeight="1" thickBot="1" x14ac:dyDescent="0.4">
      <c r="A56" s="350" t="s">
        <v>3784</v>
      </c>
      <c r="B56" s="321" t="s">
        <v>1592</v>
      </c>
      <c r="C56" s="380" t="s">
        <v>3785</v>
      </c>
      <c r="D56" s="384"/>
    </row>
    <row r="57" spans="1:4" ht="30" customHeight="1" thickBot="1" x14ac:dyDescent="0.4">
      <c r="A57" s="353" t="s">
        <v>4390</v>
      </c>
      <c r="B57" s="318"/>
      <c r="C57" s="318"/>
      <c r="D57" s="384"/>
    </row>
    <row r="58" spans="1:4" ht="49.5" customHeight="1" x14ac:dyDescent="0.35">
      <c r="A58" s="350" t="s">
        <v>4212</v>
      </c>
      <c r="B58" s="321" t="s">
        <v>1800</v>
      </c>
      <c r="C58" s="380" t="s">
        <v>4213</v>
      </c>
      <c r="D58" s="384"/>
    </row>
    <row r="59" spans="1:4" ht="49.5" customHeight="1" thickBot="1" x14ac:dyDescent="0.4">
      <c r="A59" s="350" t="s">
        <v>4214</v>
      </c>
      <c r="B59" s="321" t="s">
        <v>1800</v>
      </c>
      <c r="C59" s="380" t="s">
        <v>4215</v>
      </c>
      <c r="D59" s="384"/>
    </row>
    <row r="60" spans="1:4" ht="30" customHeight="1" thickBot="1" x14ac:dyDescent="0.4">
      <c r="A60" s="353" t="s">
        <v>4391</v>
      </c>
      <c r="B60" s="318"/>
      <c r="C60" s="318"/>
      <c r="D60" s="384"/>
    </row>
    <row r="61" spans="1:4" ht="49.5" customHeight="1" thickBot="1" x14ac:dyDescent="0.4">
      <c r="A61" s="350" t="s">
        <v>4228</v>
      </c>
      <c r="B61" s="321" t="s">
        <v>1800</v>
      </c>
      <c r="C61" s="380" t="s">
        <v>4229</v>
      </c>
      <c r="D61" s="384"/>
    </row>
    <row r="62" spans="1:4" ht="30" customHeight="1" thickBot="1" x14ac:dyDescent="0.4">
      <c r="A62" s="353" t="s">
        <v>4392</v>
      </c>
      <c r="B62" s="318"/>
      <c r="C62" s="318"/>
      <c r="D62" s="384"/>
    </row>
    <row r="63" spans="1:4" ht="49.5" customHeight="1" x14ac:dyDescent="0.35">
      <c r="A63" s="350" t="s">
        <v>4242</v>
      </c>
      <c r="B63" s="321" t="s">
        <v>1592</v>
      </c>
      <c r="C63" s="380" t="s">
        <v>4243</v>
      </c>
      <c r="D63" s="384"/>
    </row>
    <row r="64" spans="1:4" ht="49.5" customHeight="1" thickBot="1" x14ac:dyDescent="0.4">
      <c r="A64" s="350" t="s">
        <v>4260</v>
      </c>
      <c r="B64" s="321" t="s">
        <v>1800</v>
      </c>
      <c r="C64" s="380" t="s">
        <v>4261</v>
      </c>
      <c r="D64" s="384"/>
    </row>
    <row r="65" spans="1:4" ht="30" customHeight="1" thickBot="1" x14ac:dyDescent="0.4">
      <c r="A65" s="353" t="s">
        <v>4395</v>
      </c>
      <c r="B65" s="318"/>
      <c r="C65" s="318"/>
      <c r="D65" s="384"/>
    </row>
    <row r="66" spans="1:4" ht="49.5" customHeight="1" x14ac:dyDescent="0.35">
      <c r="A66" s="350" t="s">
        <v>4322</v>
      </c>
      <c r="B66" s="321" t="s">
        <v>1592</v>
      </c>
      <c r="C66" s="380" t="s">
        <v>4323</v>
      </c>
      <c r="D66" s="384"/>
    </row>
    <row r="67" spans="1:4" ht="49.5" customHeight="1" x14ac:dyDescent="0.35">
      <c r="A67" s="350" t="s">
        <v>4328</v>
      </c>
      <c r="B67" s="321" t="s">
        <v>1800</v>
      </c>
      <c r="C67" s="380" t="s">
        <v>4329</v>
      </c>
      <c r="D67" s="384"/>
    </row>
    <row r="68" spans="1:4" ht="49.5" customHeight="1" thickBot="1" x14ac:dyDescent="0.4">
      <c r="A68" s="350" t="s">
        <v>4336</v>
      </c>
      <c r="B68" s="321" t="s">
        <v>1807</v>
      </c>
      <c r="C68" s="380" t="s">
        <v>4337</v>
      </c>
      <c r="D68" s="384"/>
    </row>
    <row r="69" spans="1:4" ht="30" customHeight="1" thickBot="1" x14ac:dyDescent="0.4">
      <c r="A69" s="353" t="s">
        <v>4398</v>
      </c>
      <c r="B69" s="318"/>
      <c r="C69" s="318"/>
      <c r="D69" s="384"/>
    </row>
    <row r="70" spans="1:4" ht="49.5" customHeight="1" x14ac:dyDescent="0.35">
      <c r="A70" s="350" t="s">
        <v>4354</v>
      </c>
      <c r="B70" s="321" t="s">
        <v>1807</v>
      </c>
      <c r="C70" s="380" t="s">
        <v>4355</v>
      </c>
      <c r="D70" s="384"/>
    </row>
    <row r="71" spans="1:4" ht="49.5" customHeight="1" thickBot="1" x14ac:dyDescent="0.4">
      <c r="A71" s="351" t="s">
        <v>4356</v>
      </c>
      <c r="B71" s="322" t="s">
        <v>1807</v>
      </c>
      <c r="C71" s="382" t="s">
        <v>4357</v>
      </c>
      <c r="D71" s="385"/>
    </row>
  </sheetData>
  <mergeCells count="4">
    <mergeCell ref="A1:A2"/>
    <mergeCell ref="B1:B2"/>
    <mergeCell ref="C1:C2"/>
    <mergeCell ref="D1:D2"/>
  </mergeCells>
  <conditionalFormatting sqref="A3:D3">
    <cfRule type="containsText" dxfId="18" priority="1" operator="containsText" text="frakt">
      <formula>NOT(ISERROR(SEARCH("frakt",A3)))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1"/>
  <sheetViews>
    <sheetView zoomScale="109" zoomScaleNormal="70" workbookViewId="0">
      <pane ySplit="2" topLeftCell="A3" activePane="bottomLeft" state="frozen"/>
      <selection pane="bottomLeft" activeCell="C36" sqref="C36"/>
    </sheetView>
  </sheetViews>
  <sheetFormatPr defaultColWidth="9.36328125" defaultRowHeight="14.5" x14ac:dyDescent="0.35"/>
  <cols>
    <col min="1" max="1" width="23" style="48" customWidth="1"/>
    <col min="2" max="2" width="51" style="48" customWidth="1"/>
    <col min="3" max="3" width="23.453125" style="115" customWidth="1"/>
    <col min="4" max="4" width="8.36328125" style="48" customWidth="1"/>
    <col min="5" max="5" width="24.6328125" style="48" customWidth="1"/>
    <col min="6" max="8" width="9.36328125" style="48"/>
    <col min="9" max="9" width="14.6328125" style="48" customWidth="1"/>
    <col min="10" max="16384" width="9.36328125" style="48"/>
  </cols>
  <sheetData>
    <row r="1" spans="1:10" ht="65.25" customHeight="1" thickBot="1" x14ac:dyDescent="0.4">
      <c r="A1" s="164" t="s">
        <v>1207</v>
      </c>
      <c r="B1" s="164" t="s">
        <v>1208</v>
      </c>
      <c r="C1" s="164" t="s">
        <v>4551</v>
      </c>
      <c r="D1" s="108" t="s">
        <v>408</v>
      </c>
      <c r="E1" s="109" t="s">
        <v>409</v>
      </c>
    </row>
    <row r="2" spans="1:10" ht="15" thickBot="1" x14ac:dyDescent="0.4">
      <c r="A2" s="37">
        <v>1</v>
      </c>
      <c r="B2" s="38">
        <v>2</v>
      </c>
      <c r="C2" s="37">
        <v>3</v>
      </c>
      <c r="D2" s="37">
        <v>4</v>
      </c>
      <c r="E2" s="39">
        <v>5</v>
      </c>
    </row>
    <row r="3" spans="1:10" ht="15" customHeight="1" x14ac:dyDescent="0.35">
      <c r="A3" s="295" t="s">
        <v>1642</v>
      </c>
      <c r="B3" s="296" t="s">
        <v>948</v>
      </c>
      <c r="C3" s="297">
        <v>0.29698999999999998</v>
      </c>
      <c r="D3" s="298" t="s">
        <v>1</v>
      </c>
      <c r="E3" s="165"/>
      <c r="I3" s="115"/>
    </row>
    <row r="4" spans="1:10" ht="15" customHeight="1" x14ac:dyDescent="0.35">
      <c r="A4" s="166" t="s">
        <v>973</v>
      </c>
      <c r="B4" s="167" t="s">
        <v>949</v>
      </c>
      <c r="C4" s="168"/>
      <c r="D4" s="299" t="s">
        <v>6</v>
      </c>
      <c r="E4" s="171"/>
      <c r="I4" s="115"/>
    </row>
    <row r="5" spans="1:10" ht="15" customHeight="1" x14ac:dyDescent="0.35">
      <c r="A5" s="166" t="s">
        <v>1644</v>
      </c>
      <c r="B5" s="167" t="s">
        <v>1643</v>
      </c>
      <c r="C5" s="168">
        <v>8.4200000000000004E-3</v>
      </c>
      <c r="D5" s="299" t="s">
        <v>1</v>
      </c>
      <c r="E5" s="172"/>
      <c r="I5" s="115"/>
    </row>
    <row r="6" spans="1:10" ht="15" customHeight="1" x14ac:dyDescent="0.35">
      <c r="A6" s="166" t="s">
        <v>1645</v>
      </c>
      <c r="B6" s="167" t="s">
        <v>950</v>
      </c>
      <c r="C6" s="300">
        <v>0.68479000000000001</v>
      </c>
      <c r="D6" s="169" t="s">
        <v>1</v>
      </c>
      <c r="E6" s="172"/>
      <c r="I6" s="115"/>
    </row>
    <row r="7" spans="1:10" ht="15" customHeight="1" x14ac:dyDescent="0.35">
      <c r="A7" s="166" t="s">
        <v>951</v>
      </c>
      <c r="B7" s="167" t="s">
        <v>952</v>
      </c>
      <c r="C7" s="300">
        <v>0.24629000000000001</v>
      </c>
      <c r="D7" s="169" t="s">
        <v>1</v>
      </c>
      <c r="E7" s="172"/>
      <c r="I7" s="115"/>
    </row>
    <row r="8" spans="1:10" customFormat="1" ht="15" customHeight="1" x14ac:dyDescent="0.35">
      <c r="A8" s="166" t="s">
        <v>953</v>
      </c>
      <c r="B8" s="167" t="s">
        <v>954</v>
      </c>
      <c r="C8" s="258">
        <v>336.78607</v>
      </c>
      <c r="D8" s="169" t="s">
        <v>1</v>
      </c>
      <c r="E8" s="170"/>
      <c r="F8" s="19"/>
      <c r="G8" s="19"/>
      <c r="I8" s="115"/>
      <c r="J8" s="48"/>
    </row>
    <row r="9" spans="1:10" ht="15" customHeight="1" x14ac:dyDescent="0.35">
      <c r="A9" s="166" t="s">
        <v>1646</v>
      </c>
      <c r="B9" s="167" t="s">
        <v>959</v>
      </c>
      <c r="C9" s="300">
        <v>41.059359999999998</v>
      </c>
      <c r="D9" s="169" t="s">
        <v>1</v>
      </c>
      <c r="E9" s="171"/>
      <c r="I9" s="115"/>
    </row>
    <row r="10" spans="1:10" ht="27.5" customHeight="1" x14ac:dyDescent="0.35">
      <c r="A10" s="166" t="s">
        <v>955</v>
      </c>
      <c r="B10" s="370" t="s">
        <v>956</v>
      </c>
      <c r="C10" s="258">
        <v>76.757589999999993</v>
      </c>
      <c r="D10" s="169" t="s">
        <v>1</v>
      </c>
      <c r="E10" s="170"/>
      <c r="I10" s="115"/>
    </row>
    <row r="11" spans="1:10" ht="15" customHeight="1" x14ac:dyDescent="0.35">
      <c r="A11" s="166" t="s">
        <v>957</v>
      </c>
      <c r="B11" s="167" t="s">
        <v>958</v>
      </c>
      <c r="C11" s="168">
        <v>0.82987999999999995</v>
      </c>
      <c r="D11" s="299" t="s">
        <v>1</v>
      </c>
      <c r="E11" s="172"/>
      <c r="I11" s="115"/>
    </row>
    <row r="12" spans="1:10" s="49" customFormat="1" ht="15" customHeight="1" x14ac:dyDescent="0.35">
      <c r="A12" s="166" t="s">
        <v>1647</v>
      </c>
      <c r="B12" s="167" t="s">
        <v>960</v>
      </c>
      <c r="C12" s="168">
        <v>442.37261000000001</v>
      </c>
      <c r="D12" s="301" t="s">
        <v>1</v>
      </c>
      <c r="E12" s="302"/>
      <c r="F12" s="48"/>
      <c r="I12" s="115"/>
      <c r="J12" s="48"/>
    </row>
    <row r="13" spans="1:10" ht="15" customHeight="1" x14ac:dyDescent="0.35">
      <c r="A13" s="166" t="s">
        <v>1648</v>
      </c>
      <c r="B13" s="167" t="s">
        <v>961</v>
      </c>
      <c r="C13" s="258">
        <v>1.2806999999999999</v>
      </c>
      <c r="D13" s="169" t="s">
        <v>1</v>
      </c>
      <c r="E13" s="170"/>
      <c r="I13" s="115"/>
    </row>
    <row r="14" spans="1:10" ht="15" customHeight="1" x14ac:dyDescent="0.35">
      <c r="A14" s="166" t="s">
        <v>979</v>
      </c>
      <c r="B14" s="167" t="s">
        <v>962</v>
      </c>
      <c r="C14" s="300">
        <v>47.908099999999997</v>
      </c>
      <c r="D14" s="169" t="s">
        <v>1</v>
      </c>
      <c r="E14" s="171"/>
      <c r="I14" s="115"/>
    </row>
    <row r="15" spans="1:10" ht="15" customHeight="1" x14ac:dyDescent="0.35">
      <c r="A15" s="166" t="s">
        <v>984</v>
      </c>
      <c r="B15" s="167" t="s">
        <v>4548</v>
      </c>
      <c r="C15" s="168">
        <v>109.81448</v>
      </c>
      <c r="D15" s="169" t="s">
        <v>1</v>
      </c>
      <c r="E15" s="172"/>
      <c r="I15" s="115"/>
    </row>
    <row r="16" spans="1:10" ht="15" customHeight="1" x14ac:dyDescent="0.35">
      <c r="A16" s="166" t="s">
        <v>1649</v>
      </c>
      <c r="B16" s="167" t="s">
        <v>963</v>
      </c>
      <c r="C16" s="258">
        <v>73.206090000000003</v>
      </c>
      <c r="D16" s="169" t="s">
        <v>1</v>
      </c>
      <c r="E16" s="170"/>
      <c r="I16" s="115"/>
    </row>
    <row r="17" spans="1:9" ht="15" customHeight="1" x14ac:dyDescent="0.35">
      <c r="A17" s="166" t="s">
        <v>1650</v>
      </c>
      <c r="B17" s="167" t="s">
        <v>964</v>
      </c>
      <c r="C17" s="168">
        <v>3.72194</v>
      </c>
      <c r="D17" s="169" t="s">
        <v>1</v>
      </c>
      <c r="E17" s="172"/>
      <c r="I17" s="115"/>
    </row>
    <row r="18" spans="1:9" ht="15" customHeight="1" x14ac:dyDescent="0.35">
      <c r="A18" s="166" t="s">
        <v>1651</v>
      </c>
      <c r="B18" s="167" t="s">
        <v>966</v>
      </c>
      <c r="C18" s="168">
        <v>1.6615200000000001</v>
      </c>
      <c r="D18" s="169" t="s">
        <v>1</v>
      </c>
      <c r="E18" s="172"/>
      <c r="I18" s="115"/>
    </row>
    <row r="19" spans="1:9" ht="15" customHeight="1" x14ac:dyDescent="0.35">
      <c r="A19" s="166" t="s">
        <v>1652</v>
      </c>
      <c r="B19" s="167" t="s">
        <v>967</v>
      </c>
      <c r="C19" s="300">
        <v>1.37812</v>
      </c>
      <c r="D19" s="169" t="s">
        <v>1</v>
      </c>
      <c r="E19" s="171"/>
      <c r="I19" s="115"/>
    </row>
    <row r="20" spans="1:9" ht="15" customHeight="1" x14ac:dyDescent="0.35">
      <c r="A20" s="166" t="s">
        <v>1653</v>
      </c>
      <c r="B20" s="167" t="s">
        <v>968</v>
      </c>
      <c r="C20" s="300">
        <v>0.31585000000000002</v>
      </c>
      <c r="D20" s="169" t="s">
        <v>1</v>
      </c>
      <c r="E20" s="171"/>
      <c r="I20" s="115"/>
    </row>
    <row r="21" spans="1:9" ht="15" customHeight="1" x14ac:dyDescent="0.35">
      <c r="A21" s="166" t="s">
        <v>1654</v>
      </c>
      <c r="B21" s="167" t="s">
        <v>969</v>
      </c>
      <c r="C21" s="258">
        <v>0.55469000000000002</v>
      </c>
      <c r="D21" s="169" t="s">
        <v>1</v>
      </c>
      <c r="E21" s="170"/>
      <c r="I21" s="115"/>
    </row>
    <row r="22" spans="1:9" ht="15" customHeight="1" x14ac:dyDescent="0.35">
      <c r="A22" s="166" t="s">
        <v>1009</v>
      </c>
      <c r="B22" s="167" t="s">
        <v>970</v>
      </c>
      <c r="C22" s="168">
        <v>3.90123</v>
      </c>
      <c r="D22" s="301" t="s">
        <v>1</v>
      </c>
      <c r="E22" s="303"/>
      <c r="I22" s="115"/>
    </row>
    <row r="23" spans="1:9" ht="15" customHeight="1" x14ac:dyDescent="0.35">
      <c r="A23" s="166" t="s">
        <v>1656</v>
      </c>
      <c r="B23" s="167" t="s">
        <v>1655</v>
      </c>
      <c r="C23" s="168">
        <v>55.352980000000002</v>
      </c>
      <c r="D23" s="169" t="s">
        <v>1</v>
      </c>
      <c r="E23" s="172"/>
      <c r="I23" s="115"/>
    </row>
    <row r="24" spans="1:9" ht="15" customHeight="1" x14ac:dyDescent="0.35">
      <c r="A24" s="166" t="s">
        <v>971</v>
      </c>
      <c r="B24" s="167" t="s">
        <v>972</v>
      </c>
      <c r="C24" s="168">
        <v>0.16322</v>
      </c>
      <c r="D24" s="301" t="s">
        <v>1</v>
      </c>
      <c r="E24" s="303"/>
      <c r="I24" s="115"/>
    </row>
    <row r="25" spans="1:9" ht="15" customHeight="1" x14ac:dyDescent="0.35">
      <c r="A25" s="166" t="s">
        <v>1657</v>
      </c>
      <c r="B25" s="167" t="s">
        <v>974</v>
      </c>
      <c r="C25" s="168">
        <v>3.0107699999999999</v>
      </c>
      <c r="D25" s="169" t="s">
        <v>1</v>
      </c>
      <c r="E25" s="172"/>
      <c r="I25" s="115"/>
    </row>
    <row r="26" spans="1:9" ht="15" customHeight="1" x14ac:dyDescent="0.35">
      <c r="A26" s="166" t="s">
        <v>1658</v>
      </c>
      <c r="B26" s="167" t="s">
        <v>975</v>
      </c>
      <c r="C26" s="168">
        <v>697.98266999999998</v>
      </c>
      <c r="D26" s="169" t="s">
        <v>1</v>
      </c>
      <c r="E26" s="172"/>
      <c r="I26" s="115"/>
    </row>
    <row r="27" spans="1:9" ht="15" customHeight="1" x14ac:dyDescent="0.35">
      <c r="A27" s="166" t="s">
        <v>1659</v>
      </c>
      <c r="B27" s="167" t="s">
        <v>976</v>
      </c>
      <c r="C27" s="168">
        <v>1.00023</v>
      </c>
      <c r="D27" s="169" t="s">
        <v>1</v>
      </c>
      <c r="E27" s="172"/>
      <c r="I27" s="115"/>
    </row>
    <row r="28" spans="1:9" ht="15" customHeight="1" x14ac:dyDescent="0.35">
      <c r="A28" s="166" t="s">
        <v>1660</v>
      </c>
      <c r="B28" s="167" t="s">
        <v>977</v>
      </c>
      <c r="C28" s="168">
        <v>1.37338</v>
      </c>
      <c r="D28" s="169" t="s">
        <v>1</v>
      </c>
      <c r="E28" s="172"/>
      <c r="I28" s="115"/>
    </row>
    <row r="29" spans="1:9" ht="15" customHeight="1" x14ac:dyDescent="0.35">
      <c r="A29" s="166" t="s">
        <v>1661</v>
      </c>
      <c r="B29" s="167" t="s">
        <v>978</v>
      </c>
      <c r="C29" s="168">
        <v>2.64066</v>
      </c>
      <c r="D29" s="169" t="s">
        <v>1</v>
      </c>
      <c r="E29" s="172"/>
      <c r="I29" s="115"/>
    </row>
    <row r="30" spans="1:9" ht="15" customHeight="1" x14ac:dyDescent="0.35">
      <c r="A30" s="166" t="s">
        <v>1662</v>
      </c>
      <c r="B30" s="167" t="s">
        <v>980</v>
      </c>
      <c r="C30" s="168">
        <v>5.5739999999999998E-2</v>
      </c>
      <c r="D30" s="169" t="s">
        <v>1</v>
      </c>
      <c r="E30" s="172"/>
      <c r="I30" s="115"/>
    </row>
    <row r="31" spans="1:9" ht="15" customHeight="1" x14ac:dyDescent="0.35">
      <c r="A31" s="166" t="s">
        <v>1663</v>
      </c>
      <c r="B31" s="167" t="s">
        <v>981</v>
      </c>
      <c r="C31" s="168"/>
      <c r="D31" s="169" t="s">
        <v>6</v>
      </c>
      <c r="E31" s="172"/>
      <c r="I31" s="115"/>
    </row>
    <row r="32" spans="1:9" ht="15" customHeight="1" x14ac:dyDescent="0.35">
      <c r="A32" s="166" t="s">
        <v>1664</v>
      </c>
      <c r="B32" s="167" t="s">
        <v>982</v>
      </c>
      <c r="C32" s="168">
        <v>8119.8166600000004</v>
      </c>
      <c r="D32" s="169" t="s">
        <v>1</v>
      </c>
      <c r="E32" s="172"/>
      <c r="I32" s="115"/>
    </row>
    <row r="33" spans="1:9" ht="15" customHeight="1" x14ac:dyDescent="0.35">
      <c r="A33" s="166" t="s">
        <v>1012</v>
      </c>
      <c r="B33" s="167" t="s">
        <v>983</v>
      </c>
      <c r="C33" s="168">
        <v>1127.1005600000001</v>
      </c>
      <c r="D33" s="169" t="s">
        <v>1</v>
      </c>
      <c r="E33" s="172"/>
      <c r="I33" s="115"/>
    </row>
    <row r="34" spans="1:9" ht="15" customHeight="1" x14ac:dyDescent="0.35">
      <c r="A34" s="166" t="s">
        <v>997</v>
      </c>
      <c r="B34" s="167" t="s">
        <v>985</v>
      </c>
      <c r="C34" s="300">
        <v>40.464550000000003</v>
      </c>
      <c r="D34" s="169" t="s">
        <v>1</v>
      </c>
      <c r="E34" s="171"/>
      <c r="I34" s="115"/>
    </row>
    <row r="35" spans="1:9" ht="15" customHeight="1" x14ac:dyDescent="0.35">
      <c r="A35" s="166" t="s">
        <v>1665</v>
      </c>
      <c r="B35" s="167" t="s">
        <v>986</v>
      </c>
      <c r="C35" s="300"/>
      <c r="D35" s="299" t="s">
        <v>6</v>
      </c>
      <c r="E35" s="171"/>
      <c r="I35" s="115"/>
    </row>
    <row r="36" spans="1:9" ht="15" customHeight="1" x14ac:dyDescent="0.35">
      <c r="A36" s="166" t="s">
        <v>1666</v>
      </c>
      <c r="B36" s="167" t="s">
        <v>4554</v>
      </c>
      <c r="C36" s="300">
        <v>50.51802</v>
      </c>
      <c r="D36" s="169" t="s">
        <v>1</v>
      </c>
      <c r="E36" s="171"/>
      <c r="I36" s="115"/>
    </row>
    <row r="37" spans="1:9" ht="15" customHeight="1" x14ac:dyDescent="0.35">
      <c r="A37" s="166" t="s">
        <v>1667</v>
      </c>
      <c r="B37" s="167" t="s">
        <v>987</v>
      </c>
      <c r="C37" s="300"/>
      <c r="D37" s="299" t="s">
        <v>6</v>
      </c>
      <c r="E37" s="171"/>
      <c r="I37" s="115"/>
    </row>
    <row r="38" spans="1:9" ht="15" customHeight="1" x14ac:dyDescent="0.35">
      <c r="A38" s="166" t="s">
        <v>4414</v>
      </c>
      <c r="B38" s="167" t="s">
        <v>4415</v>
      </c>
      <c r="C38" s="300"/>
      <c r="D38" s="299" t="s">
        <v>6</v>
      </c>
      <c r="E38" s="171"/>
      <c r="I38" s="115"/>
    </row>
    <row r="39" spans="1:9" ht="15" customHeight="1" x14ac:dyDescent="0.35">
      <c r="A39" s="166" t="s">
        <v>1017</v>
      </c>
      <c r="B39" s="167" t="s">
        <v>989</v>
      </c>
      <c r="C39" s="300"/>
      <c r="D39" s="169" t="s">
        <v>6</v>
      </c>
      <c r="E39" s="171"/>
      <c r="I39" s="115"/>
    </row>
    <row r="40" spans="1:9" ht="15" customHeight="1" x14ac:dyDescent="0.35">
      <c r="A40" s="166" t="s">
        <v>993</v>
      </c>
      <c r="B40" s="167" t="s">
        <v>990</v>
      </c>
      <c r="C40" s="300">
        <v>17.73678</v>
      </c>
      <c r="D40" s="169" t="s">
        <v>1</v>
      </c>
      <c r="E40" s="171"/>
      <c r="I40" s="115"/>
    </row>
    <row r="41" spans="1:9" ht="15" customHeight="1" x14ac:dyDescent="0.35">
      <c r="A41" s="166" t="s">
        <v>1668</v>
      </c>
      <c r="B41" s="167" t="s">
        <v>992</v>
      </c>
      <c r="C41" s="300"/>
      <c r="D41" s="169" t="s">
        <v>6</v>
      </c>
      <c r="E41" s="171"/>
      <c r="I41" s="115"/>
    </row>
    <row r="42" spans="1:9" ht="15" customHeight="1" x14ac:dyDescent="0.35">
      <c r="A42" s="166" t="s">
        <v>1669</v>
      </c>
      <c r="B42" s="167" t="s">
        <v>994</v>
      </c>
      <c r="C42" s="300">
        <v>112.05529</v>
      </c>
      <c r="D42" s="169" t="s">
        <v>1</v>
      </c>
      <c r="E42" s="171"/>
      <c r="I42" s="115"/>
    </row>
    <row r="43" spans="1:9" ht="15" customHeight="1" x14ac:dyDescent="0.35">
      <c r="A43" s="166" t="s">
        <v>988</v>
      </c>
      <c r="B43" s="167" t="s">
        <v>995</v>
      </c>
      <c r="C43" s="300">
        <v>8.1403400000000001</v>
      </c>
      <c r="D43" s="169" t="s">
        <v>1</v>
      </c>
      <c r="E43" s="171"/>
      <c r="I43" s="115"/>
    </row>
    <row r="44" spans="1:9" ht="15" customHeight="1" x14ac:dyDescent="0.35">
      <c r="A44" s="166" t="s">
        <v>1670</v>
      </c>
      <c r="B44" s="167" t="s">
        <v>996</v>
      </c>
      <c r="C44" s="300">
        <v>102.89703</v>
      </c>
      <c r="D44" s="169" t="s">
        <v>1</v>
      </c>
      <c r="E44" s="171"/>
      <c r="I44" s="115"/>
    </row>
    <row r="45" spans="1:9" ht="15" customHeight="1" x14ac:dyDescent="0.35">
      <c r="A45" s="166" t="s">
        <v>1671</v>
      </c>
      <c r="B45" s="167" t="s">
        <v>998</v>
      </c>
      <c r="C45" s="258"/>
      <c r="D45" s="169" t="s">
        <v>6</v>
      </c>
      <c r="E45" s="170"/>
      <c r="I45" s="115"/>
    </row>
    <row r="46" spans="1:9" ht="15" customHeight="1" x14ac:dyDescent="0.35">
      <c r="A46" s="166" t="s">
        <v>1672</v>
      </c>
      <c r="B46" s="167" t="s">
        <v>999</v>
      </c>
      <c r="C46" s="258">
        <v>52.28604</v>
      </c>
      <c r="D46" s="169" t="s">
        <v>1</v>
      </c>
      <c r="E46" s="170"/>
      <c r="I46" s="115"/>
    </row>
    <row r="47" spans="1:9" ht="15" customHeight="1" x14ac:dyDescent="0.35">
      <c r="A47" s="166" t="s">
        <v>991</v>
      </c>
      <c r="B47" s="167" t="s">
        <v>1000</v>
      </c>
      <c r="C47" s="258"/>
      <c r="D47" s="299" t="s">
        <v>6</v>
      </c>
      <c r="E47" s="170"/>
      <c r="I47" s="115"/>
    </row>
    <row r="48" spans="1:9" ht="15" customHeight="1" x14ac:dyDescent="0.35">
      <c r="A48" s="166" t="s">
        <v>1673</v>
      </c>
      <c r="B48" s="167" t="s">
        <v>1001</v>
      </c>
      <c r="C48" s="258"/>
      <c r="D48" s="299" t="s">
        <v>6</v>
      </c>
      <c r="E48" s="170"/>
      <c r="I48" s="115"/>
    </row>
    <row r="49" spans="1:10" ht="15" customHeight="1" x14ac:dyDescent="0.35">
      <c r="A49" s="166" t="s">
        <v>1674</v>
      </c>
      <c r="B49" s="167" t="s">
        <v>1002</v>
      </c>
      <c r="C49" s="168">
        <v>95.184479999999994</v>
      </c>
      <c r="D49" s="169" t="s">
        <v>1</v>
      </c>
      <c r="E49" s="172"/>
      <c r="I49" s="115"/>
    </row>
    <row r="50" spans="1:10" ht="15" customHeight="1" x14ac:dyDescent="0.35">
      <c r="A50" s="166" t="s">
        <v>1675</v>
      </c>
      <c r="B50" s="167" t="s">
        <v>1003</v>
      </c>
      <c r="C50" s="168">
        <v>606.95137999999997</v>
      </c>
      <c r="D50" s="169" t="s">
        <v>1</v>
      </c>
      <c r="E50" s="172"/>
      <c r="I50" s="115"/>
    </row>
    <row r="51" spans="1:10" ht="15" customHeight="1" x14ac:dyDescent="0.35">
      <c r="A51" s="166" t="s">
        <v>1676</v>
      </c>
      <c r="B51" s="167" t="s">
        <v>1004</v>
      </c>
      <c r="C51" s="168">
        <v>3.1682199999999998</v>
      </c>
      <c r="D51" s="169" t="s">
        <v>1</v>
      </c>
      <c r="E51" s="172"/>
      <c r="I51" s="115"/>
    </row>
    <row r="52" spans="1:10" ht="15" customHeight="1" x14ac:dyDescent="0.35">
      <c r="A52" s="166" t="s">
        <v>1677</v>
      </c>
      <c r="B52" s="167" t="s">
        <v>1005</v>
      </c>
      <c r="C52" s="168">
        <v>0.88429000000000002</v>
      </c>
      <c r="D52" s="169" t="s">
        <v>1</v>
      </c>
      <c r="E52" s="172"/>
      <c r="I52" s="115"/>
    </row>
    <row r="53" spans="1:10" ht="57" customHeight="1" x14ac:dyDescent="0.35">
      <c r="A53" s="166" t="s">
        <v>1678</v>
      </c>
      <c r="B53" s="167" t="s">
        <v>1006</v>
      </c>
      <c r="C53" s="168">
        <v>419.46202</v>
      </c>
      <c r="D53" s="169" t="s">
        <v>1</v>
      </c>
      <c r="E53" s="304" t="s">
        <v>2</v>
      </c>
      <c r="I53" s="115"/>
    </row>
    <row r="54" spans="1:10" ht="15" customHeight="1" x14ac:dyDescent="0.35">
      <c r="A54" s="166" t="s">
        <v>1007</v>
      </c>
      <c r="B54" s="167" t="s">
        <v>1008</v>
      </c>
      <c r="C54" s="168">
        <v>3.52074</v>
      </c>
      <c r="D54" s="299" t="s">
        <v>1</v>
      </c>
      <c r="E54" s="172"/>
      <c r="I54" s="115"/>
    </row>
    <row r="55" spans="1:10" s="50" customFormat="1" ht="15" customHeight="1" x14ac:dyDescent="0.35">
      <c r="A55" s="166" t="s">
        <v>1679</v>
      </c>
      <c r="B55" s="167" t="s">
        <v>1010</v>
      </c>
      <c r="C55" s="168"/>
      <c r="D55" s="299" t="s">
        <v>6</v>
      </c>
      <c r="E55" s="305"/>
      <c r="F55" s="48"/>
      <c r="I55" s="115"/>
      <c r="J55" s="48"/>
    </row>
    <row r="56" spans="1:10" ht="15" customHeight="1" x14ac:dyDescent="0.35">
      <c r="A56" s="166" t="s">
        <v>1680</v>
      </c>
      <c r="B56" s="167" t="s">
        <v>1011</v>
      </c>
      <c r="C56" s="168"/>
      <c r="D56" s="299" t="s">
        <v>6</v>
      </c>
      <c r="E56" s="172"/>
      <c r="I56" s="115"/>
    </row>
    <row r="57" spans="1:10" ht="15" customHeight="1" x14ac:dyDescent="0.35">
      <c r="A57" s="166" t="s">
        <v>1681</v>
      </c>
      <c r="B57" s="167" t="s">
        <v>1013</v>
      </c>
      <c r="C57" s="168">
        <v>13.311540000000001</v>
      </c>
      <c r="D57" s="299" t="s">
        <v>1</v>
      </c>
      <c r="E57" s="172"/>
      <c r="I57" s="115"/>
    </row>
    <row r="58" spans="1:10" ht="15" customHeight="1" x14ac:dyDescent="0.35">
      <c r="A58" s="166" t="s">
        <v>1682</v>
      </c>
      <c r="B58" s="167" t="s">
        <v>1014</v>
      </c>
      <c r="C58" s="300"/>
      <c r="D58" s="299" t="s">
        <v>6</v>
      </c>
      <c r="E58" s="171"/>
      <c r="I58" s="115"/>
    </row>
    <row r="59" spans="1:10" ht="15" customHeight="1" x14ac:dyDescent="0.35">
      <c r="A59" s="166" t="s">
        <v>1683</v>
      </c>
      <c r="B59" s="167" t="s">
        <v>1015</v>
      </c>
      <c r="C59" s="300">
        <v>0.78802000000000005</v>
      </c>
      <c r="D59" s="169" t="s">
        <v>1</v>
      </c>
      <c r="E59" s="171"/>
      <c r="I59" s="115"/>
    </row>
    <row r="60" spans="1:10" ht="15" customHeight="1" x14ac:dyDescent="0.35">
      <c r="A60" s="166" t="s">
        <v>1684</v>
      </c>
      <c r="B60" s="167" t="s">
        <v>1016</v>
      </c>
      <c r="C60" s="258">
        <v>15.952310000000001</v>
      </c>
      <c r="D60" s="169" t="s">
        <v>1</v>
      </c>
      <c r="E60" s="170"/>
      <c r="I60" s="115"/>
    </row>
    <row r="61" spans="1:10" ht="15" customHeight="1" x14ac:dyDescent="0.35">
      <c r="A61" s="166" t="s">
        <v>1685</v>
      </c>
      <c r="B61" s="167" t="s">
        <v>1018</v>
      </c>
      <c r="C61" s="168"/>
      <c r="D61" s="299" t="s">
        <v>5</v>
      </c>
      <c r="E61" s="172"/>
      <c r="I61" s="115"/>
    </row>
    <row r="62" spans="1:10" ht="15" customHeight="1" x14ac:dyDescent="0.35">
      <c r="A62" s="166" t="s">
        <v>3</v>
      </c>
      <c r="B62" s="167" t="s">
        <v>4</v>
      </c>
      <c r="C62" s="168"/>
      <c r="D62" s="299" t="s">
        <v>5</v>
      </c>
      <c r="E62" s="172"/>
      <c r="I62" s="115"/>
    </row>
    <row r="63" spans="1:10" ht="15" customHeight="1" x14ac:dyDescent="0.35">
      <c r="A63" s="166" t="s">
        <v>1686</v>
      </c>
      <c r="B63" s="167" t="s">
        <v>1019</v>
      </c>
      <c r="C63" s="300">
        <v>428.83330000000001</v>
      </c>
      <c r="D63" s="169" t="s">
        <v>1</v>
      </c>
      <c r="E63" s="171"/>
      <c r="I63" s="115"/>
    </row>
    <row r="64" spans="1:10" ht="15" customHeight="1" x14ac:dyDescent="0.35">
      <c r="A64" s="166" t="s">
        <v>1687</v>
      </c>
      <c r="B64" s="167" t="s">
        <v>1020</v>
      </c>
      <c r="C64" s="258">
        <v>13.13325</v>
      </c>
      <c r="D64" s="169" t="s">
        <v>1</v>
      </c>
      <c r="E64" s="170"/>
      <c r="I64" s="115"/>
    </row>
    <row r="65" spans="1:10" s="49" customFormat="1" ht="15" customHeight="1" x14ac:dyDescent="0.35">
      <c r="A65" s="166" t="s">
        <v>406</v>
      </c>
      <c r="B65" s="167" t="s">
        <v>407</v>
      </c>
      <c r="C65" s="168"/>
      <c r="D65" s="299" t="s">
        <v>5</v>
      </c>
      <c r="E65" s="172"/>
      <c r="F65" s="48"/>
      <c r="I65" s="115"/>
      <c r="J65" s="48"/>
    </row>
    <row r="66" spans="1:10" x14ac:dyDescent="0.35">
      <c r="A66" s="166" t="s">
        <v>1688</v>
      </c>
      <c r="B66" s="167" t="s">
        <v>1021</v>
      </c>
      <c r="C66" s="306">
        <v>411.26600999999999</v>
      </c>
      <c r="D66" s="169" t="s">
        <v>1</v>
      </c>
      <c r="E66" s="302"/>
      <c r="I66" s="115"/>
    </row>
    <row r="67" spans="1:10" x14ac:dyDescent="0.35">
      <c r="A67" s="210" t="s">
        <v>965</v>
      </c>
      <c r="B67" s="211" t="s">
        <v>1022</v>
      </c>
      <c r="C67" s="307">
        <v>2.0210300000000001</v>
      </c>
      <c r="D67" s="308" t="s">
        <v>1</v>
      </c>
      <c r="E67" s="309"/>
      <c r="I67" s="115"/>
    </row>
    <row r="68" spans="1:10" ht="43.5" x14ac:dyDescent="0.35">
      <c r="A68" s="262" t="s">
        <v>1689</v>
      </c>
      <c r="B68" s="259" t="s">
        <v>1231</v>
      </c>
      <c r="C68" s="212">
        <v>135.62226000000001</v>
      </c>
      <c r="D68" s="310" t="s">
        <v>1</v>
      </c>
      <c r="E68" s="311" t="s">
        <v>1693</v>
      </c>
      <c r="I68" s="115"/>
    </row>
    <row r="69" spans="1:10" ht="43.5" x14ac:dyDescent="0.35">
      <c r="A69" s="263" t="s">
        <v>1690</v>
      </c>
      <c r="B69" s="260" t="s">
        <v>1232</v>
      </c>
      <c r="C69" s="212">
        <v>123.54069</v>
      </c>
      <c r="D69" s="310" t="s">
        <v>1</v>
      </c>
      <c r="E69" s="311" t="s">
        <v>1693</v>
      </c>
      <c r="I69" s="115"/>
    </row>
    <row r="70" spans="1:10" x14ac:dyDescent="0.35">
      <c r="A70" s="263" t="s">
        <v>1691</v>
      </c>
      <c r="B70" s="260" t="s">
        <v>1233</v>
      </c>
      <c r="C70" s="212"/>
      <c r="D70" s="310" t="s">
        <v>5</v>
      </c>
      <c r="E70" s="312"/>
      <c r="I70" s="115"/>
    </row>
    <row r="71" spans="1:10" ht="15" thickBot="1" x14ac:dyDescent="0.4">
      <c r="A71" s="264" t="s">
        <v>1692</v>
      </c>
      <c r="B71" s="261" t="s">
        <v>1234</v>
      </c>
      <c r="C71" s="313"/>
      <c r="D71" s="314" t="s">
        <v>5</v>
      </c>
      <c r="E71" s="315"/>
      <c r="I71" s="115"/>
    </row>
  </sheetData>
  <autoFilter ref="A2:E71" xr:uid="{00000000-0009-0000-0000-000001000000}"/>
  <conditionalFormatting sqref="A36:B36">
    <cfRule type="duplicateValues" dxfId="17" priority="1"/>
  </conditionalFormatting>
  <conditionalFormatting sqref="C1:E1">
    <cfRule type="containsText" dxfId="16" priority="19" operator="containsText" text="FALSE">
      <formula>NOT(ISERROR(SEARCH("FALSE",C1)))</formula>
    </cfRule>
  </conditionalFormatting>
  <conditionalFormatting sqref="E22 E24">
    <cfRule type="containsText" dxfId="15" priority="22" operator="containsText" text="áno">
      <formula>NOT(ISERROR(SEARCH("áno",E22)))</formula>
    </cfRule>
  </conditionalFormatting>
  <conditionalFormatting sqref="E66:E67 E12 C66:C71 C76:E1048576 C75:D75 C72:E74">
    <cfRule type="duplicateValues" dxfId="14" priority="37"/>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26"/>
  <sheetViews>
    <sheetView zoomScale="54" zoomScaleNormal="90" workbookViewId="0">
      <pane ySplit="2" topLeftCell="A88" activePane="bottomLeft" state="frozen"/>
      <selection pane="bottomLeft" activeCell="B107" sqref="B107"/>
    </sheetView>
  </sheetViews>
  <sheetFormatPr defaultColWidth="8.81640625" defaultRowHeight="14.5" x14ac:dyDescent="0.35"/>
  <cols>
    <col min="1" max="1" width="10.81640625" style="20" customWidth="1"/>
    <col min="2" max="2" width="126.6328125" style="20" customWidth="1"/>
    <col min="3" max="3" width="15.6328125" style="20" customWidth="1"/>
    <col min="4" max="4" width="8.6328125" style="20" customWidth="1"/>
    <col min="5" max="5" width="27.36328125" style="20" customWidth="1"/>
    <col min="6" max="16384" width="8.81640625" style="20"/>
  </cols>
  <sheetData>
    <row r="1" spans="1:5" ht="70.5" customHeight="1" thickBot="1" x14ac:dyDescent="0.4">
      <c r="A1" s="164" t="s">
        <v>1207</v>
      </c>
      <c r="B1" s="164" t="s">
        <v>1208</v>
      </c>
      <c r="C1" s="107" t="s">
        <v>0</v>
      </c>
      <c r="D1" s="108" t="s">
        <v>408</v>
      </c>
      <c r="E1" s="109" t="s">
        <v>409</v>
      </c>
    </row>
    <row r="2" spans="1:5" s="22" customFormat="1" ht="15.75" customHeight="1" thickBot="1" x14ac:dyDescent="0.4">
      <c r="A2" s="37">
        <v>1</v>
      </c>
      <c r="B2" s="38">
        <v>2</v>
      </c>
      <c r="C2" s="37">
        <v>3</v>
      </c>
      <c r="D2" s="37">
        <v>4</v>
      </c>
      <c r="E2" s="39">
        <v>5</v>
      </c>
    </row>
    <row r="3" spans="1:5" s="33" customFormat="1" ht="45" customHeight="1" x14ac:dyDescent="0.35">
      <c r="A3" s="25" t="s">
        <v>50</v>
      </c>
      <c r="B3" s="25" t="s">
        <v>51</v>
      </c>
      <c r="C3" s="44">
        <v>63.3</v>
      </c>
      <c r="D3" s="24" t="s">
        <v>1</v>
      </c>
      <c r="E3" s="45" t="s">
        <v>52</v>
      </c>
    </row>
    <row r="4" spans="1:5" s="33" customFormat="1" ht="15" customHeight="1" x14ac:dyDescent="0.35">
      <c r="A4" s="51" t="s">
        <v>53</v>
      </c>
      <c r="B4" s="51" t="s">
        <v>4462</v>
      </c>
      <c r="C4" s="52">
        <v>65.150000000000006</v>
      </c>
      <c r="D4" s="53" t="s">
        <v>1</v>
      </c>
      <c r="E4" s="54" t="s">
        <v>52</v>
      </c>
    </row>
    <row r="5" spans="1:5" s="33" customFormat="1" ht="15" customHeight="1" x14ac:dyDescent="0.35">
      <c r="A5" s="8" t="s">
        <v>54</v>
      </c>
      <c r="B5" s="8" t="s">
        <v>4463</v>
      </c>
      <c r="C5" s="57">
        <v>130.30000000000001</v>
      </c>
      <c r="D5" s="30" t="s">
        <v>1</v>
      </c>
      <c r="E5" s="4" t="s">
        <v>52</v>
      </c>
    </row>
    <row r="6" spans="1:5" s="33" customFormat="1" ht="15" customHeight="1" x14ac:dyDescent="0.35">
      <c r="A6" s="8" t="s">
        <v>55</v>
      </c>
      <c r="B6" s="8" t="s">
        <v>4464</v>
      </c>
      <c r="C6" s="57">
        <v>293.18</v>
      </c>
      <c r="D6" s="30" t="s">
        <v>1</v>
      </c>
      <c r="E6" s="4" t="s">
        <v>52</v>
      </c>
    </row>
    <row r="7" spans="1:5" s="33" customFormat="1" ht="15" customHeight="1" x14ac:dyDescent="0.35">
      <c r="A7" s="8" t="s">
        <v>56</v>
      </c>
      <c r="B7" s="8" t="s">
        <v>4465</v>
      </c>
      <c r="C7" s="57">
        <v>553.77</v>
      </c>
      <c r="D7" s="30" t="s">
        <v>1</v>
      </c>
      <c r="E7" s="4" t="s">
        <v>52</v>
      </c>
    </row>
    <row r="8" spans="1:5" s="33" customFormat="1" ht="15" customHeight="1" x14ac:dyDescent="0.35">
      <c r="A8" s="8" t="s">
        <v>57</v>
      </c>
      <c r="B8" s="8" t="s">
        <v>4466</v>
      </c>
      <c r="C8" s="57">
        <v>944.67</v>
      </c>
      <c r="D8" s="30" t="s">
        <v>1</v>
      </c>
      <c r="E8" s="4" t="s">
        <v>52</v>
      </c>
    </row>
    <row r="9" spans="1:5" s="33" customFormat="1" ht="15" customHeight="1" x14ac:dyDescent="0.35">
      <c r="A9" s="8" t="s">
        <v>58</v>
      </c>
      <c r="B9" s="8" t="s">
        <v>4467</v>
      </c>
      <c r="C9" s="57">
        <v>1400.72</v>
      </c>
      <c r="D9" s="30" t="s">
        <v>1</v>
      </c>
      <c r="E9" s="4" t="s">
        <v>52</v>
      </c>
    </row>
    <row r="10" spans="1:5" s="33" customFormat="1" ht="15" customHeight="1" x14ac:dyDescent="0.35">
      <c r="A10" s="8" t="s">
        <v>59</v>
      </c>
      <c r="B10" s="8" t="s">
        <v>4468</v>
      </c>
      <c r="C10" s="57">
        <v>2117.36</v>
      </c>
      <c r="D10" s="30" t="s">
        <v>1</v>
      </c>
      <c r="E10" s="4" t="s">
        <v>52</v>
      </c>
    </row>
    <row r="11" spans="1:5" s="33" customFormat="1" ht="15" customHeight="1" x14ac:dyDescent="0.35">
      <c r="A11" s="8" t="s">
        <v>60</v>
      </c>
      <c r="B11" s="8" t="s">
        <v>4469</v>
      </c>
      <c r="C11" s="57">
        <v>3094.6</v>
      </c>
      <c r="D11" s="30" t="s">
        <v>1</v>
      </c>
      <c r="E11" s="4" t="s">
        <v>52</v>
      </c>
    </row>
    <row r="12" spans="1:5" s="33" customFormat="1" ht="15" customHeight="1" x14ac:dyDescent="0.35">
      <c r="A12" s="8" t="s">
        <v>61</v>
      </c>
      <c r="B12" s="8" t="s">
        <v>4470</v>
      </c>
      <c r="C12" s="57">
        <v>4071.84</v>
      </c>
      <c r="D12" s="30" t="s">
        <v>1</v>
      </c>
      <c r="E12" s="4" t="s">
        <v>52</v>
      </c>
    </row>
    <row r="13" spans="1:5" s="33" customFormat="1" ht="15" customHeight="1" x14ac:dyDescent="0.35">
      <c r="A13" s="8" t="s">
        <v>62</v>
      </c>
      <c r="B13" s="8" t="s">
        <v>4471</v>
      </c>
      <c r="C13" s="57">
        <v>5049.08</v>
      </c>
      <c r="D13" s="30" t="s">
        <v>1</v>
      </c>
      <c r="E13" s="4" t="s">
        <v>52</v>
      </c>
    </row>
    <row r="14" spans="1:5" s="33" customFormat="1" ht="15" customHeight="1" x14ac:dyDescent="0.35">
      <c r="A14" s="8" t="s">
        <v>63</v>
      </c>
      <c r="B14" s="8" t="s">
        <v>4472</v>
      </c>
      <c r="C14" s="57">
        <v>6026.32</v>
      </c>
      <c r="D14" s="30" t="s">
        <v>1</v>
      </c>
      <c r="E14" s="4" t="s">
        <v>52</v>
      </c>
    </row>
    <row r="15" spans="1:5" s="33" customFormat="1" ht="15" customHeight="1" x14ac:dyDescent="0.35">
      <c r="A15" s="10" t="s">
        <v>64</v>
      </c>
      <c r="B15" s="10" t="s">
        <v>65</v>
      </c>
      <c r="C15" s="55">
        <v>6514.93</v>
      </c>
      <c r="D15" s="31" t="s">
        <v>1</v>
      </c>
      <c r="E15" s="56" t="s">
        <v>52</v>
      </c>
    </row>
    <row r="16" spans="1:5" s="33" customFormat="1" ht="15" customHeight="1" x14ac:dyDescent="0.35">
      <c r="A16" s="51" t="s">
        <v>66</v>
      </c>
      <c r="B16" s="54" t="s">
        <v>4473</v>
      </c>
      <c r="C16" s="52">
        <v>61.24</v>
      </c>
      <c r="D16" s="53" t="s">
        <v>1</v>
      </c>
      <c r="E16" s="54" t="s">
        <v>52</v>
      </c>
    </row>
    <row r="17" spans="1:5" s="33" customFormat="1" ht="15" customHeight="1" x14ac:dyDescent="0.35">
      <c r="A17" s="8" t="s">
        <v>67</v>
      </c>
      <c r="B17" s="4" t="s">
        <v>4474</v>
      </c>
      <c r="C17" s="57">
        <v>122.47</v>
      </c>
      <c r="D17" s="30" t="s">
        <v>1</v>
      </c>
      <c r="E17" s="4" t="s">
        <v>52</v>
      </c>
    </row>
    <row r="18" spans="1:5" s="33" customFormat="1" ht="15" customHeight="1" x14ac:dyDescent="0.35">
      <c r="A18" s="8" t="s">
        <v>68</v>
      </c>
      <c r="B18" s="4" t="s">
        <v>4475</v>
      </c>
      <c r="C18" s="57">
        <v>275.56</v>
      </c>
      <c r="D18" s="30" t="s">
        <v>1</v>
      </c>
      <c r="E18" s="4" t="s">
        <v>52</v>
      </c>
    </row>
    <row r="19" spans="1:5" s="33" customFormat="1" ht="15" customHeight="1" x14ac:dyDescent="0.35">
      <c r="A19" s="8" t="s">
        <v>69</v>
      </c>
      <c r="B19" s="4" t="s">
        <v>4476</v>
      </c>
      <c r="C19" s="57">
        <v>520.51</v>
      </c>
      <c r="D19" s="30" t="s">
        <v>1</v>
      </c>
      <c r="E19" s="4" t="s">
        <v>52</v>
      </c>
    </row>
    <row r="20" spans="1:5" s="33" customFormat="1" ht="15" customHeight="1" x14ac:dyDescent="0.35">
      <c r="A20" s="8" t="s">
        <v>70</v>
      </c>
      <c r="B20" s="4" t="s">
        <v>4477</v>
      </c>
      <c r="C20" s="57">
        <v>887.92</v>
      </c>
      <c r="D20" s="30" t="s">
        <v>1</v>
      </c>
      <c r="E20" s="4" t="s">
        <v>52</v>
      </c>
    </row>
    <row r="21" spans="1:5" s="33" customFormat="1" ht="15" customHeight="1" x14ac:dyDescent="0.35">
      <c r="A21" s="8" t="s">
        <v>71</v>
      </c>
      <c r="B21" s="4" t="s">
        <v>4478</v>
      </c>
      <c r="C21" s="57">
        <v>1316.58</v>
      </c>
      <c r="D21" s="30" t="s">
        <v>1</v>
      </c>
      <c r="E21" s="4" t="s">
        <v>52</v>
      </c>
    </row>
    <row r="22" spans="1:5" s="33" customFormat="1" ht="15" customHeight="1" x14ac:dyDescent="0.35">
      <c r="A22" s="8" t="s">
        <v>72</v>
      </c>
      <c r="B22" s="4" t="s">
        <v>4479</v>
      </c>
      <c r="C22" s="57">
        <v>1990.18</v>
      </c>
      <c r="D22" s="30" t="s">
        <v>1</v>
      </c>
      <c r="E22" s="4" t="s">
        <v>52</v>
      </c>
    </row>
    <row r="23" spans="1:5" s="33" customFormat="1" ht="15" customHeight="1" x14ac:dyDescent="0.35">
      <c r="A23" s="8" t="s">
        <v>73</v>
      </c>
      <c r="B23" s="4" t="s">
        <v>4480</v>
      </c>
      <c r="C23" s="57">
        <v>2908.72</v>
      </c>
      <c r="D23" s="30" t="s">
        <v>1</v>
      </c>
      <c r="E23" s="4" t="s">
        <v>52</v>
      </c>
    </row>
    <row r="24" spans="1:5" s="33" customFormat="1" ht="15" customHeight="1" x14ac:dyDescent="0.35">
      <c r="A24" s="8" t="s">
        <v>74</v>
      </c>
      <c r="B24" s="4" t="s">
        <v>4481</v>
      </c>
      <c r="C24" s="57">
        <v>3827.26</v>
      </c>
      <c r="D24" s="30" t="s">
        <v>1</v>
      </c>
      <c r="E24" s="4" t="s">
        <v>52</v>
      </c>
    </row>
    <row r="25" spans="1:5" s="33" customFormat="1" ht="15" customHeight="1" x14ac:dyDescent="0.35">
      <c r="A25" s="8" t="s">
        <v>75</v>
      </c>
      <c r="B25" s="4" t="s">
        <v>4482</v>
      </c>
      <c r="C25" s="57">
        <v>4745.8100000000004</v>
      </c>
      <c r="D25" s="30" t="s">
        <v>1</v>
      </c>
      <c r="E25" s="4" t="s">
        <v>52</v>
      </c>
    </row>
    <row r="26" spans="1:5" s="33" customFormat="1" ht="15" customHeight="1" x14ac:dyDescent="0.35">
      <c r="A26" s="8" t="s">
        <v>76</v>
      </c>
      <c r="B26" s="4" t="s">
        <v>4483</v>
      </c>
      <c r="C26" s="57">
        <v>5664.35</v>
      </c>
      <c r="D26" s="30" t="s">
        <v>1</v>
      </c>
      <c r="E26" s="4" t="s">
        <v>52</v>
      </c>
    </row>
    <row r="27" spans="1:5" s="33" customFormat="1" ht="15" customHeight="1" x14ac:dyDescent="0.35">
      <c r="A27" s="10" t="s">
        <v>77</v>
      </c>
      <c r="B27" s="56" t="s">
        <v>78</v>
      </c>
      <c r="C27" s="55">
        <v>6123.62</v>
      </c>
      <c r="D27" s="31" t="s">
        <v>1</v>
      </c>
      <c r="E27" s="56" t="s">
        <v>52</v>
      </c>
    </row>
    <row r="28" spans="1:5" s="33" customFormat="1" ht="15" customHeight="1" x14ac:dyDescent="0.35">
      <c r="A28" s="51" t="s">
        <v>79</v>
      </c>
      <c r="B28" s="54" t="s">
        <v>4484</v>
      </c>
      <c r="C28" s="52">
        <v>160.06</v>
      </c>
      <c r="D28" s="53" t="s">
        <v>1</v>
      </c>
      <c r="E28" s="54" t="s">
        <v>52</v>
      </c>
    </row>
    <row r="29" spans="1:5" s="33" customFormat="1" ht="15" customHeight="1" x14ac:dyDescent="0.35">
      <c r="A29" s="8" t="s">
        <v>80</v>
      </c>
      <c r="B29" s="4" t="s">
        <v>81</v>
      </c>
      <c r="C29" s="57">
        <v>160.06</v>
      </c>
      <c r="D29" s="30" t="s">
        <v>1</v>
      </c>
      <c r="E29" s="4" t="s">
        <v>52</v>
      </c>
    </row>
    <row r="30" spans="1:5" s="33" customFormat="1" ht="15" customHeight="1" x14ac:dyDescent="0.35">
      <c r="A30" s="8" t="s">
        <v>82</v>
      </c>
      <c r="B30" s="4" t="s">
        <v>4485</v>
      </c>
      <c r="C30" s="57">
        <v>160.06</v>
      </c>
      <c r="D30" s="30" t="s">
        <v>1</v>
      </c>
      <c r="E30" s="4" t="s">
        <v>52</v>
      </c>
    </row>
    <row r="31" spans="1:5" s="33" customFormat="1" ht="15" customHeight="1" x14ac:dyDescent="0.35">
      <c r="A31" s="8" t="s">
        <v>83</v>
      </c>
      <c r="B31" s="4" t="s">
        <v>84</v>
      </c>
      <c r="C31" s="57">
        <v>160.06</v>
      </c>
      <c r="D31" s="30" t="s">
        <v>1</v>
      </c>
      <c r="E31" s="4" t="s">
        <v>52</v>
      </c>
    </row>
    <row r="32" spans="1:5" s="33" customFormat="1" ht="15" customHeight="1" x14ac:dyDescent="0.35">
      <c r="A32" s="8" t="s">
        <v>85</v>
      </c>
      <c r="B32" s="4" t="s">
        <v>86</v>
      </c>
      <c r="C32" s="57">
        <v>160.06</v>
      </c>
      <c r="D32" s="30" t="s">
        <v>1</v>
      </c>
      <c r="E32" s="4" t="s">
        <v>52</v>
      </c>
    </row>
    <row r="33" spans="1:5" s="33" customFormat="1" ht="15" customHeight="1" x14ac:dyDescent="0.35">
      <c r="A33" s="8" t="s">
        <v>87</v>
      </c>
      <c r="B33" s="4" t="s">
        <v>88</v>
      </c>
      <c r="C33" s="57">
        <v>160.06</v>
      </c>
      <c r="D33" s="30" t="s">
        <v>1</v>
      </c>
      <c r="E33" s="4" t="s">
        <v>52</v>
      </c>
    </row>
    <row r="34" spans="1:5" s="33" customFormat="1" ht="15" customHeight="1" x14ac:dyDescent="0.35">
      <c r="A34" s="10" t="s">
        <v>89</v>
      </c>
      <c r="B34" s="56" t="s">
        <v>90</v>
      </c>
      <c r="C34" s="55">
        <v>160.06</v>
      </c>
      <c r="D34" s="31" t="s">
        <v>1</v>
      </c>
      <c r="E34" s="56" t="s">
        <v>52</v>
      </c>
    </row>
    <row r="35" spans="1:5" s="33" customFormat="1" ht="15" customHeight="1" x14ac:dyDescent="0.35">
      <c r="A35" s="51" t="s">
        <v>91</v>
      </c>
      <c r="B35" s="58" t="s">
        <v>4486</v>
      </c>
      <c r="C35" s="52">
        <v>160.06</v>
      </c>
      <c r="D35" s="53" t="s">
        <v>1</v>
      </c>
      <c r="E35" s="59" t="s">
        <v>52</v>
      </c>
    </row>
    <row r="36" spans="1:5" s="33" customFormat="1" ht="15" customHeight="1" x14ac:dyDescent="0.35">
      <c r="A36" s="62" t="s">
        <v>92</v>
      </c>
      <c r="B36" s="63" t="s">
        <v>4487</v>
      </c>
      <c r="C36" s="57">
        <v>320.12</v>
      </c>
      <c r="D36" s="30" t="s">
        <v>1</v>
      </c>
      <c r="E36" s="4" t="s">
        <v>52</v>
      </c>
    </row>
    <row r="37" spans="1:5" s="33" customFormat="1" ht="15" customHeight="1" x14ac:dyDescent="0.35">
      <c r="A37" s="62" t="s">
        <v>93</v>
      </c>
      <c r="B37" s="63" t="s">
        <v>4488</v>
      </c>
      <c r="C37" s="57">
        <v>720.27</v>
      </c>
      <c r="D37" s="30" t="s">
        <v>1</v>
      </c>
      <c r="E37" s="4" t="s">
        <v>52</v>
      </c>
    </row>
    <row r="38" spans="1:5" s="33" customFormat="1" ht="15" customHeight="1" x14ac:dyDescent="0.35">
      <c r="A38" s="62" t="s">
        <v>94</v>
      </c>
      <c r="B38" s="63" t="s">
        <v>4489</v>
      </c>
      <c r="C38" s="57">
        <v>1360.51</v>
      </c>
      <c r="D38" s="30" t="s">
        <v>1</v>
      </c>
      <c r="E38" s="4" t="s">
        <v>52</v>
      </c>
    </row>
    <row r="39" spans="1:5" s="33" customFormat="1" ht="15" customHeight="1" x14ac:dyDescent="0.35">
      <c r="A39" s="62" t="s">
        <v>95</v>
      </c>
      <c r="B39" s="63" t="s">
        <v>4490</v>
      </c>
      <c r="C39" s="57">
        <v>2320.87</v>
      </c>
      <c r="D39" s="30" t="s">
        <v>1</v>
      </c>
      <c r="E39" s="4" t="s">
        <v>52</v>
      </c>
    </row>
    <row r="40" spans="1:5" s="33" customFormat="1" ht="15" customHeight="1" x14ac:dyDescent="0.35">
      <c r="A40" s="62" t="s">
        <v>96</v>
      </c>
      <c r="B40" s="63" t="s">
        <v>4491</v>
      </c>
      <c r="C40" s="57">
        <v>3441.29</v>
      </c>
      <c r="D40" s="30" t="s">
        <v>1</v>
      </c>
      <c r="E40" s="4" t="s">
        <v>52</v>
      </c>
    </row>
    <row r="41" spans="1:5" s="33" customFormat="1" ht="15" customHeight="1" x14ac:dyDescent="0.35">
      <c r="A41" s="62" t="s">
        <v>97</v>
      </c>
      <c r="B41" s="63" t="s">
        <v>4492</v>
      </c>
      <c r="C41" s="57">
        <v>5201.95</v>
      </c>
      <c r="D41" s="30" t="s">
        <v>1</v>
      </c>
      <c r="E41" s="4" t="s">
        <v>52</v>
      </c>
    </row>
    <row r="42" spans="1:5" s="33" customFormat="1" ht="15" customHeight="1" x14ac:dyDescent="0.35">
      <c r="A42" s="62" t="s">
        <v>98</v>
      </c>
      <c r="B42" s="63" t="s">
        <v>4493</v>
      </c>
      <c r="C42" s="57">
        <v>7602.85</v>
      </c>
      <c r="D42" s="30" t="s">
        <v>1</v>
      </c>
      <c r="E42" s="4" t="s">
        <v>52</v>
      </c>
    </row>
    <row r="43" spans="1:5" s="33" customFormat="1" ht="15" customHeight="1" x14ac:dyDescent="0.35">
      <c r="A43" s="62" t="s">
        <v>99</v>
      </c>
      <c r="B43" s="63" t="s">
        <v>4494</v>
      </c>
      <c r="C43" s="57">
        <v>10003.75</v>
      </c>
      <c r="D43" s="30" t="s">
        <v>1</v>
      </c>
      <c r="E43" s="4" t="s">
        <v>52</v>
      </c>
    </row>
    <row r="44" spans="1:5" s="33" customFormat="1" ht="15" customHeight="1" x14ac:dyDescent="0.35">
      <c r="A44" s="62" t="s">
        <v>100</v>
      </c>
      <c r="B44" s="63" t="s">
        <v>4495</v>
      </c>
      <c r="C44" s="57">
        <v>12404.65</v>
      </c>
      <c r="D44" s="30" t="s">
        <v>1</v>
      </c>
      <c r="E44" s="4" t="s">
        <v>52</v>
      </c>
    </row>
    <row r="45" spans="1:5" s="33" customFormat="1" ht="15" customHeight="1" x14ac:dyDescent="0.35">
      <c r="A45" s="62" t="s">
        <v>101</v>
      </c>
      <c r="B45" s="63" t="s">
        <v>4496</v>
      </c>
      <c r="C45" s="57">
        <v>14805.55</v>
      </c>
      <c r="D45" s="30" t="s">
        <v>1</v>
      </c>
      <c r="E45" s="4" t="s">
        <v>52</v>
      </c>
    </row>
    <row r="46" spans="1:5" s="33" customFormat="1" ht="15" customHeight="1" x14ac:dyDescent="0.35">
      <c r="A46" s="62" t="s">
        <v>102</v>
      </c>
      <c r="B46" s="63" t="s">
        <v>103</v>
      </c>
      <c r="C46" s="57">
        <v>16006</v>
      </c>
      <c r="D46" s="30" t="s">
        <v>1</v>
      </c>
      <c r="E46" s="4" t="s">
        <v>52</v>
      </c>
    </row>
    <row r="47" spans="1:5" s="33" customFormat="1" ht="15" customHeight="1" x14ac:dyDescent="0.35">
      <c r="A47" s="8" t="s">
        <v>104</v>
      </c>
      <c r="B47" s="4" t="s">
        <v>4497</v>
      </c>
      <c r="C47" s="57">
        <v>160.06</v>
      </c>
      <c r="D47" s="30" t="s">
        <v>1</v>
      </c>
      <c r="E47" s="4" t="s">
        <v>52</v>
      </c>
    </row>
    <row r="48" spans="1:5" s="33" customFormat="1" ht="15" customHeight="1" x14ac:dyDescent="0.35">
      <c r="A48" s="62" t="s">
        <v>105</v>
      </c>
      <c r="B48" s="63" t="s">
        <v>4498</v>
      </c>
      <c r="C48" s="57">
        <v>320.12</v>
      </c>
      <c r="D48" s="30" t="s">
        <v>1</v>
      </c>
      <c r="E48" s="4" t="s">
        <v>52</v>
      </c>
    </row>
    <row r="49" spans="1:5" s="33" customFormat="1" ht="15" customHeight="1" x14ac:dyDescent="0.35">
      <c r="A49" s="62" t="s">
        <v>106</v>
      </c>
      <c r="B49" s="63" t="s">
        <v>4499</v>
      </c>
      <c r="C49" s="57">
        <v>720.27</v>
      </c>
      <c r="D49" s="30" t="s">
        <v>1</v>
      </c>
      <c r="E49" s="4" t="s">
        <v>52</v>
      </c>
    </row>
    <row r="50" spans="1:5" s="33" customFormat="1" ht="15" customHeight="1" x14ac:dyDescent="0.35">
      <c r="A50" s="62" t="s">
        <v>107</v>
      </c>
      <c r="B50" s="63" t="s">
        <v>4500</v>
      </c>
      <c r="C50" s="57">
        <v>1360.51</v>
      </c>
      <c r="D50" s="30" t="s">
        <v>1</v>
      </c>
      <c r="E50" s="4" t="s">
        <v>52</v>
      </c>
    </row>
    <row r="51" spans="1:5" s="33" customFormat="1" ht="15" customHeight="1" x14ac:dyDescent="0.35">
      <c r="A51" s="62" t="s">
        <v>108</v>
      </c>
      <c r="B51" s="63" t="s">
        <v>4501</v>
      </c>
      <c r="C51" s="57">
        <v>2320.87</v>
      </c>
      <c r="D51" s="30" t="s">
        <v>1</v>
      </c>
      <c r="E51" s="4" t="s">
        <v>52</v>
      </c>
    </row>
    <row r="52" spans="1:5" s="33" customFormat="1" ht="15" customHeight="1" x14ac:dyDescent="0.35">
      <c r="A52" s="62" t="s">
        <v>109</v>
      </c>
      <c r="B52" s="63" t="s">
        <v>110</v>
      </c>
      <c r="C52" s="57">
        <v>3441.29</v>
      </c>
      <c r="D52" s="30" t="s">
        <v>1</v>
      </c>
      <c r="E52" s="4" t="s">
        <v>52</v>
      </c>
    </row>
    <row r="53" spans="1:5" s="33" customFormat="1" ht="15" customHeight="1" x14ac:dyDescent="0.35">
      <c r="A53" s="62" t="s">
        <v>111</v>
      </c>
      <c r="B53" s="63" t="s">
        <v>112</v>
      </c>
      <c r="C53" s="57">
        <v>5201.95</v>
      </c>
      <c r="D53" s="30" t="s">
        <v>1</v>
      </c>
      <c r="E53" s="4" t="s">
        <v>52</v>
      </c>
    </row>
    <row r="54" spans="1:5" s="33" customFormat="1" ht="15" customHeight="1" x14ac:dyDescent="0.35">
      <c r="A54" s="62" t="s">
        <v>113</v>
      </c>
      <c r="B54" s="63" t="s">
        <v>114</v>
      </c>
      <c r="C54" s="57">
        <v>7602.85</v>
      </c>
      <c r="D54" s="30" t="s">
        <v>1</v>
      </c>
      <c r="E54" s="4" t="s">
        <v>52</v>
      </c>
    </row>
    <row r="55" spans="1:5" s="33" customFormat="1" ht="15" customHeight="1" x14ac:dyDescent="0.35">
      <c r="A55" s="62" t="s">
        <v>115</v>
      </c>
      <c r="B55" s="63" t="s">
        <v>4502</v>
      </c>
      <c r="C55" s="57">
        <v>10003.75</v>
      </c>
      <c r="D55" s="30" t="s">
        <v>1</v>
      </c>
      <c r="E55" s="4" t="s">
        <v>52</v>
      </c>
    </row>
    <row r="56" spans="1:5" s="33" customFormat="1" ht="15" customHeight="1" x14ac:dyDescent="0.35">
      <c r="A56" s="62" t="s">
        <v>116</v>
      </c>
      <c r="B56" s="63" t="s">
        <v>117</v>
      </c>
      <c r="C56" s="57">
        <v>12404.65</v>
      </c>
      <c r="D56" s="30" t="s">
        <v>1</v>
      </c>
      <c r="E56" s="4" t="s">
        <v>52</v>
      </c>
    </row>
    <row r="57" spans="1:5" s="33" customFormat="1" ht="15" customHeight="1" x14ac:dyDescent="0.35">
      <c r="A57" s="62" t="s">
        <v>118</v>
      </c>
      <c r="B57" s="63" t="s">
        <v>4503</v>
      </c>
      <c r="C57" s="57">
        <v>14805.55</v>
      </c>
      <c r="D57" s="30" t="s">
        <v>1</v>
      </c>
      <c r="E57" s="4" t="s">
        <v>52</v>
      </c>
    </row>
    <row r="58" spans="1:5" s="33" customFormat="1" ht="15" customHeight="1" x14ac:dyDescent="0.35">
      <c r="A58" s="60" t="s">
        <v>119</v>
      </c>
      <c r="B58" s="61" t="s">
        <v>120</v>
      </c>
      <c r="C58" s="55">
        <v>16006</v>
      </c>
      <c r="D58" s="31" t="s">
        <v>1</v>
      </c>
      <c r="E58" s="56" t="s">
        <v>52</v>
      </c>
    </row>
    <row r="59" spans="1:5" s="33" customFormat="1" ht="15" customHeight="1" x14ac:dyDescent="0.35">
      <c r="A59" s="51" t="s">
        <v>121</v>
      </c>
      <c r="B59" s="54" t="s">
        <v>122</v>
      </c>
      <c r="C59" s="52">
        <v>170.04</v>
      </c>
      <c r="D59" s="53" t="s">
        <v>1</v>
      </c>
      <c r="E59" s="54" t="s">
        <v>52</v>
      </c>
    </row>
    <row r="60" spans="1:5" s="33" customFormat="1" ht="15" customHeight="1" x14ac:dyDescent="0.35">
      <c r="A60" s="8" t="s">
        <v>123</v>
      </c>
      <c r="B60" s="4" t="s">
        <v>124</v>
      </c>
      <c r="C60" s="57">
        <v>170.04</v>
      </c>
      <c r="D60" s="30" t="s">
        <v>1</v>
      </c>
      <c r="E60" s="4" t="s">
        <v>52</v>
      </c>
    </row>
    <row r="61" spans="1:5" s="33" customFormat="1" ht="15" customHeight="1" x14ac:dyDescent="0.35">
      <c r="A61" s="8" t="s">
        <v>125</v>
      </c>
      <c r="B61" s="4" t="s">
        <v>126</v>
      </c>
      <c r="C61" s="57">
        <v>170.04</v>
      </c>
      <c r="D61" s="30" t="s">
        <v>1</v>
      </c>
      <c r="E61" s="4" t="s">
        <v>52</v>
      </c>
    </row>
    <row r="62" spans="1:5" s="33" customFormat="1" ht="15" customHeight="1" x14ac:dyDescent="0.35">
      <c r="A62" s="8" t="s">
        <v>127</v>
      </c>
      <c r="B62" s="4" t="s">
        <v>128</v>
      </c>
      <c r="C62" s="57">
        <v>170.04</v>
      </c>
      <c r="D62" s="30" t="s">
        <v>1</v>
      </c>
      <c r="E62" s="4" t="s">
        <v>52</v>
      </c>
    </row>
    <row r="63" spans="1:5" s="33" customFormat="1" ht="15" customHeight="1" x14ac:dyDescent="0.35">
      <c r="A63" s="8" t="s">
        <v>129</v>
      </c>
      <c r="B63" s="4" t="s">
        <v>130</v>
      </c>
      <c r="C63" s="57">
        <v>170.04</v>
      </c>
      <c r="D63" s="30" t="s">
        <v>1</v>
      </c>
      <c r="E63" s="4" t="s">
        <v>52</v>
      </c>
    </row>
    <row r="64" spans="1:5" s="33" customFormat="1" ht="15" customHeight="1" x14ac:dyDescent="0.35">
      <c r="A64" s="10" t="s">
        <v>131</v>
      </c>
      <c r="B64" s="56" t="s">
        <v>132</v>
      </c>
      <c r="C64" s="55">
        <v>170.04</v>
      </c>
      <c r="D64" s="31" t="s">
        <v>1</v>
      </c>
      <c r="E64" s="56" t="s">
        <v>52</v>
      </c>
    </row>
    <row r="65" spans="1:5" s="33" customFormat="1" ht="15" customHeight="1" x14ac:dyDescent="0.35">
      <c r="A65" s="51" t="s">
        <v>133</v>
      </c>
      <c r="B65" s="12" t="s">
        <v>134</v>
      </c>
      <c r="C65" s="52">
        <v>170.04</v>
      </c>
      <c r="D65" s="53" t="s">
        <v>1</v>
      </c>
      <c r="E65" s="54" t="s">
        <v>52</v>
      </c>
    </row>
    <row r="66" spans="1:5" s="33" customFormat="1" ht="15" customHeight="1" x14ac:dyDescent="0.35">
      <c r="A66" s="62" t="s">
        <v>135</v>
      </c>
      <c r="B66" s="63" t="s">
        <v>136</v>
      </c>
      <c r="C66" s="57">
        <v>340.08</v>
      </c>
      <c r="D66" s="30" t="s">
        <v>1</v>
      </c>
      <c r="E66" s="4" t="s">
        <v>52</v>
      </c>
    </row>
    <row r="67" spans="1:5" s="33" customFormat="1" ht="15" customHeight="1" x14ac:dyDescent="0.35">
      <c r="A67" s="62" t="s">
        <v>137</v>
      </c>
      <c r="B67" s="63" t="s">
        <v>4504</v>
      </c>
      <c r="C67" s="57">
        <v>765.18</v>
      </c>
      <c r="D67" s="30" t="s">
        <v>1</v>
      </c>
      <c r="E67" s="4" t="s">
        <v>52</v>
      </c>
    </row>
    <row r="68" spans="1:5" s="33" customFormat="1" ht="15" customHeight="1" x14ac:dyDescent="0.35">
      <c r="A68" s="62" t="s">
        <v>138</v>
      </c>
      <c r="B68" s="63" t="s">
        <v>4505</v>
      </c>
      <c r="C68" s="57">
        <v>1445.34</v>
      </c>
      <c r="D68" s="30" t="s">
        <v>1</v>
      </c>
      <c r="E68" s="4" t="s">
        <v>52</v>
      </c>
    </row>
    <row r="69" spans="1:5" s="33" customFormat="1" ht="15" customHeight="1" x14ac:dyDescent="0.35">
      <c r="A69" s="62" t="s">
        <v>139</v>
      </c>
      <c r="B69" s="63" t="s">
        <v>4506</v>
      </c>
      <c r="C69" s="57">
        <v>2465.58</v>
      </c>
      <c r="D69" s="30" t="s">
        <v>1</v>
      </c>
      <c r="E69" s="4" t="s">
        <v>52</v>
      </c>
    </row>
    <row r="70" spans="1:5" s="33" customFormat="1" ht="15" customHeight="1" x14ac:dyDescent="0.35">
      <c r="A70" s="62" t="s">
        <v>140</v>
      </c>
      <c r="B70" s="63" t="s">
        <v>141</v>
      </c>
      <c r="C70" s="57">
        <v>3655.86</v>
      </c>
      <c r="D70" s="30" t="s">
        <v>1</v>
      </c>
      <c r="E70" s="4" t="s">
        <v>52</v>
      </c>
    </row>
    <row r="71" spans="1:5" s="33" customFormat="1" ht="15" customHeight="1" x14ac:dyDescent="0.35">
      <c r="A71" s="62" t="s">
        <v>142</v>
      </c>
      <c r="B71" s="63" t="s">
        <v>4507</v>
      </c>
      <c r="C71" s="57">
        <v>5526.3</v>
      </c>
      <c r="D71" s="30" t="s">
        <v>1</v>
      </c>
      <c r="E71" s="4" t="s">
        <v>52</v>
      </c>
    </row>
    <row r="72" spans="1:5" s="33" customFormat="1" ht="15" customHeight="1" x14ac:dyDescent="0.35">
      <c r="A72" s="62" t="s">
        <v>143</v>
      </c>
      <c r="B72" s="63" t="s">
        <v>4508</v>
      </c>
      <c r="C72" s="57">
        <v>8076.9</v>
      </c>
      <c r="D72" s="30" t="s">
        <v>1</v>
      </c>
      <c r="E72" s="4" t="s">
        <v>52</v>
      </c>
    </row>
    <row r="73" spans="1:5" s="33" customFormat="1" ht="15" customHeight="1" x14ac:dyDescent="0.35">
      <c r="A73" s="62" t="s">
        <v>144</v>
      </c>
      <c r="B73" s="63" t="s">
        <v>4509</v>
      </c>
      <c r="C73" s="57">
        <v>10627.5</v>
      </c>
      <c r="D73" s="30" t="s">
        <v>1</v>
      </c>
      <c r="E73" s="4" t="s">
        <v>52</v>
      </c>
    </row>
    <row r="74" spans="1:5" s="33" customFormat="1" ht="15" customHeight="1" x14ac:dyDescent="0.35">
      <c r="A74" s="62" t="s">
        <v>145</v>
      </c>
      <c r="B74" s="63" t="s">
        <v>4510</v>
      </c>
      <c r="C74" s="57">
        <v>13178.1</v>
      </c>
      <c r="D74" s="30" t="s">
        <v>1</v>
      </c>
      <c r="E74" s="4" t="s">
        <v>52</v>
      </c>
    </row>
    <row r="75" spans="1:5" s="33" customFormat="1" ht="15" customHeight="1" x14ac:dyDescent="0.35">
      <c r="A75" s="62" t="s">
        <v>146</v>
      </c>
      <c r="B75" s="63" t="s">
        <v>4511</v>
      </c>
      <c r="C75" s="57">
        <v>15728.7</v>
      </c>
      <c r="D75" s="30" t="s">
        <v>1</v>
      </c>
      <c r="E75" s="4" t="s">
        <v>52</v>
      </c>
    </row>
    <row r="76" spans="1:5" s="33" customFormat="1" ht="15" customHeight="1" x14ac:dyDescent="0.35">
      <c r="A76" s="62" t="s">
        <v>147</v>
      </c>
      <c r="B76" s="63" t="s">
        <v>148</v>
      </c>
      <c r="C76" s="57">
        <v>17004</v>
      </c>
      <c r="D76" s="30" t="s">
        <v>1</v>
      </c>
      <c r="E76" s="4" t="s">
        <v>52</v>
      </c>
    </row>
    <row r="77" spans="1:5" s="33" customFormat="1" ht="15" customHeight="1" x14ac:dyDescent="0.35">
      <c r="A77" s="8" t="s">
        <v>149</v>
      </c>
      <c r="B77" s="64" t="s">
        <v>4512</v>
      </c>
      <c r="C77" s="57">
        <v>170.04</v>
      </c>
      <c r="D77" s="30" t="s">
        <v>1</v>
      </c>
      <c r="E77" s="4" t="s">
        <v>52</v>
      </c>
    </row>
    <row r="78" spans="1:5" s="33" customFormat="1" ht="15" customHeight="1" x14ac:dyDescent="0.35">
      <c r="A78" s="62" t="s">
        <v>150</v>
      </c>
      <c r="B78" s="63" t="s">
        <v>4513</v>
      </c>
      <c r="C78" s="57">
        <v>340.08</v>
      </c>
      <c r="D78" s="30" t="s">
        <v>1</v>
      </c>
      <c r="E78" s="4" t="s">
        <v>52</v>
      </c>
    </row>
    <row r="79" spans="1:5" s="33" customFormat="1" ht="15" customHeight="1" x14ac:dyDescent="0.35">
      <c r="A79" s="62" t="s">
        <v>151</v>
      </c>
      <c r="B79" s="63" t="s">
        <v>4514</v>
      </c>
      <c r="C79" s="57">
        <v>765.18</v>
      </c>
      <c r="D79" s="30" t="s">
        <v>1</v>
      </c>
      <c r="E79" s="4" t="s">
        <v>52</v>
      </c>
    </row>
    <row r="80" spans="1:5" s="33" customFormat="1" ht="15" customHeight="1" x14ac:dyDescent="0.35">
      <c r="A80" s="62" t="s">
        <v>152</v>
      </c>
      <c r="B80" s="63" t="s">
        <v>153</v>
      </c>
      <c r="C80" s="57">
        <v>1445.34</v>
      </c>
      <c r="D80" s="30" t="s">
        <v>1</v>
      </c>
      <c r="E80" s="4" t="s">
        <v>52</v>
      </c>
    </row>
    <row r="81" spans="1:5" s="33" customFormat="1" ht="15" customHeight="1" x14ac:dyDescent="0.35">
      <c r="A81" s="62" t="s">
        <v>154</v>
      </c>
      <c r="B81" s="63" t="s">
        <v>4515</v>
      </c>
      <c r="C81" s="57">
        <v>2465.58</v>
      </c>
      <c r="D81" s="30" t="s">
        <v>1</v>
      </c>
      <c r="E81" s="4" t="s">
        <v>52</v>
      </c>
    </row>
    <row r="82" spans="1:5" s="33" customFormat="1" ht="15" customHeight="1" x14ac:dyDescent="0.35">
      <c r="A82" s="62" t="s">
        <v>155</v>
      </c>
      <c r="B82" s="63" t="s">
        <v>4516</v>
      </c>
      <c r="C82" s="57">
        <v>3655.86</v>
      </c>
      <c r="D82" s="30" t="s">
        <v>1</v>
      </c>
      <c r="E82" s="4" t="s">
        <v>52</v>
      </c>
    </row>
    <row r="83" spans="1:5" s="33" customFormat="1" ht="15" customHeight="1" x14ac:dyDescent="0.35">
      <c r="A83" s="62" t="s">
        <v>156</v>
      </c>
      <c r="B83" s="63" t="s">
        <v>4517</v>
      </c>
      <c r="C83" s="57">
        <v>5526.3</v>
      </c>
      <c r="D83" s="30" t="s">
        <v>1</v>
      </c>
      <c r="E83" s="4" t="s">
        <v>52</v>
      </c>
    </row>
    <row r="84" spans="1:5" s="33" customFormat="1" ht="15" customHeight="1" x14ac:dyDescent="0.35">
      <c r="A84" s="62" t="s">
        <v>157</v>
      </c>
      <c r="B84" s="63" t="s">
        <v>4518</v>
      </c>
      <c r="C84" s="57">
        <v>8076.9</v>
      </c>
      <c r="D84" s="30" t="s">
        <v>1</v>
      </c>
      <c r="E84" s="4" t="s">
        <v>52</v>
      </c>
    </row>
    <row r="85" spans="1:5" s="33" customFormat="1" ht="15" customHeight="1" x14ac:dyDescent="0.35">
      <c r="A85" s="62" t="s">
        <v>158</v>
      </c>
      <c r="B85" s="63" t="s">
        <v>4519</v>
      </c>
      <c r="C85" s="57">
        <v>10627.5</v>
      </c>
      <c r="D85" s="30" t="s">
        <v>1</v>
      </c>
      <c r="E85" s="4" t="s">
        <v>52</v>
      </c>
    </row>
    <row r="86" spans="1:5" s="33" customFormat="1" ht="15" customHeight="1" x14ac:dyDescent="0.35">
      <c r="A86" s="62" t="s">
        <v>159</v>
      </c>
      <c r="B86" s="63" t="s">
        <v>4520</v>
      </c>
      <c r="C86" s="57">
        <v>13178.1</v>
      </c>
      <c r="D86" s="30" t="s">
        <v>1</v>
      </c>
      <c r="E86" s="4" t="s">
        <v>52</v>
      </c>
    </row>
    <row r="87" spans="1:5" s="33" customFormat="1" ht="15" customHeight="1" x14ac:dyDescent="0.35">
      <c r="A87" s="62" t="s">
        <v>160</v>
      </c>
      <c r="B87" s="63" t="s">
        <v>4521</v>
      </c>
      <c r="C87" s="57">
        <v>14453.4</v>
      </c>
      <c r="D87" s="30" t="s">
        <v>1</v>
      </c>
      <c r="E87" s="4" t="s">
        <v>52</v>
      </c>
    </row>
    <row r="88" spans="1:5" s="33" customFormat="1" ht="15" customHeight="1" x14ac:dyDescent="0.35">
      <c r="A88" s="60" t="s">
        <v>161</v>
      </c>
      <c r="B88" s="61" t="s">
        <v>162</v>
      </c>
      <c r="C88" s="55">
        <v>17004</v>
      </c>
      <c r="D88" s="31" t="s">
        <v>1</v>
      </c>
      <c r="E88" s="56" t="s">
        <v>52</v>
      </c>
    </row>
    <row r="89" spans="1:5" s="33" customFormat="1" ht="15" customHeight="1" x14ac:dyDescent="0.35">
      <c r="A89" s="51" t="s">
        <v>163</v>
      </c>
      <c r="B89" s="51" t="s">
        <v>164</v>
      </c>
      <c r="C89" s="52">
        <v>170.04</v>
      </c>
      <c r="D89" s="53" t="s">
        <v>1</v>
      </c>
      <c r="E89" s="54" t="s">
        <v>52</v>
      </c>
    </row>
    <row r="90" spans="1:5" s="33" customFormat="1" ht="15" customHeight="1" x14ac:dyDescent="0.35">
      <c r="A90" s="62" t="s">
        <v>165</v>
      </c>
      <c r="B90" s="63" t="s">
        <v>4522</v>
      </c>
      <c r="C90" s="57">
        <v>340.08</v>
      </c>
      <c r="D90" s="30" t="s">
        <v>1</v>
      </c>
      <c r="E90" s="4" t="s">
        <v>52</v>
      </c>
    </row>
    <row r="91" spans="1:5" s="33" customFormat="1" ht="15" customHeight="1" x14ac:dyDescent="0.35">
      <c r="A91" s="62" t="s">
        <v>166</v>
      </c>
      <c r="B91" s="63" t="s">
        <v>4523</v>
      </c>
      <c r="C91" s="57">
        <v>765.18</v>
      </c>
      <c r="D91" s="30" t="s">
        <v>1</v>
      </c>
      <c r="E91" s="4" t="s">
        <v>52</v>
      </c>
    </row>
    <row r="92" spans="1:5" s="33" customFormat="1" ht="15" customHeight="1" x14ac:dyDescent="0.35">
      <c r="A92" s="62" t="s">
        <v>167</v>
      </c>
      <c r="B92" s="63" t="s">
        <v>4524</v>
      </c>
      <c r="C92" s="57">
        <v>1445.34</v>
      </c>
      <c r="D92" s="30" t="s">
        <v>1</v>
      </c>
      <c r="E92" s="4" t="s">
        <v>52</v>
      </c>
    </row>
    <row r="93" spans="1:5" s="33" customFormat="1" ht="15" customHeight="1" x14ac:dyDescent="0.35">
      <c r="A93" s="62" t="s">
        <v>168</v>
      </c>
      <c r="B93" s="63" t="s">
        <v>169</v>
      </c>
      <c r="C93" s="57">
        <v>2465.58</v>
      </c>
      <c r="D93" s="30" t="s">
        <v>1</v>
      </c>
      <c r="E93" s="4" t="s">
        <v>52</v>
      </c>
    </row>
    <row r="94" spans="1:5" s="33" customFormat="1" ht="15" customHeight="1" x14ac:dyDescent="0.35">
      <c r="A94" s="62" t="s">
        <v>170</v>
      </c>
      <c r="B94" s="63" t="s">
        <v>4525</v>
      </c>
      <c r="C94" s="57">
        <v>3655.86</v>
      </c>
      <c r="D94" s="30" t="s">
        <v>1</v>
      </c>
      <c r="E94" s="4" t="s">
        <v>52</v>
      </c>
    </row>
    <row r="95" spans="1:5" s="33" customFormat="1" ht="15" customHeight="1" x14ac:dyDescent="0.35">
      <c r="A95" s="62" t="s">
        <v>171</v>
      </c>
      <c r="B95" s="63" t="s">
        <v>4526</v>
      </c>
      <c r="C95" s="57">
        <v>5526.3</v>
      </c>
      <c r="D95" s="30" t="s">
        <v>1</v>
      </c>
      <c r="E95" s="4" t="s">
        <v>52</v>
      </c>
    </row>
    <row r="96" spans="1:5" s="33" customFormat="1" ht="15" customHeight="1" x14ac:dyDescent="0.35">
      <c r="A96" s="62" t="s">
        <v>172</v>
      </c>
      <c r="B96" s="63" t="s">
        <v>4527</v>
      </c>
      <c r="C96" s="57">
        <v>8076.9</v>
      </c>
      <c r="D96" s="30" t="s">
        <v>1</v>
      </c>
      <c r="E96" s="4" t="s">
        <v>52</v>
      </c>
    </row>
    <row r="97" spans="1:5" s="33" customFormat="1" ht="15" customHeight="1" x14ac:dyDescent="0.35">
      <c r="A97" s="62" t="s">
        <v>173</v>
      </c>
      <c r="B97" s="63" t="s">
        <v>174</v>
      </c>
      <c r="C97" s="57">
        <v>10627.5</v>
      </c>
      <c r="D97" s="30" t="s">
        <v>1</v>
      </c>
      <c r="E97" s="4" t="s">
        <v>52</v>
      </c>
    </row>
    <row r="98" spans="1:5" s="33" customFormat="1" ht="15" customHeight="1" x14ac:dyDescent="0.35">
      <c r="A98" s="62" t="s">
        <v>175</v>
      </c>
      <c r="B98" s="63" t="s">
        <v>4528</v>
      </c>
      <c r="C98" s="57">
        <v>13178.1</v>
      </c>
      <c r="D98" s="30" t="s">
        <v>1</v>
      </c>
      <c r="E98" s="4" t="s">
        <v>52</v>
      </c>
    </row>
    <row r="99" spans="1:5" s="33" customFormat="1" ht="15" customHeight="1" x14ac:dyDescent="0.35">
      <c r="A99" s="62" t="s">
        <v>176</v>
      </c>
      <c r="B99" s="63" t="s">
        <v>177</v>
      </c>
      <c r="C99" s="57">
        <v>15728.7</v>
      </c>
      <c r="D99" s="30" t="s">
        <v>1</v>
      </c>
      <c r="E99" s="4" t="s">
        <v>52</v>
      </c>
    </row>
    <row r="100" spans="1:5" s="33" customFormat="1" ht="15" customHeight="1" x14ac:dyDescent="0.35">
      <c r="A100" s="60" t="s">
        <v>178</v>
      </c>
      <c r="B100" s="61" t="s">
        <v>179</v>
      </c>
      <c r="C100" s="55">
        <v>17004</v>
      </c>
      <c r="D100" s="31" t="s">
        <v>1</v>
      </c>
      <c r="E100" s="56" t="s">
        <v>52</v>
      </c>
    </row>
    <row r="101" spans="1:5" s="33" customFormat="1" ht="15" customHeight="1" x14ac:dyDescent="0.35">
      <c r="A101" s="51" t="s">
        <v>180</v>
      </c>
      <c r="B101" s="54" t="s">
        <v>4546</v>
      </c>
      <c r="C101" s="52">
        <v>170.04</v>
      </c>
      <c r="D101" s="53" t="s">
        <v>1</v>
      </c>
      <c r="E101" s="54" t="s">
        <v>52</v>
      </c>
    </row>
    <row r="102" spans="1:5" s="33" customFormat="1" ht="15" customHeight="1" x14ac:dyDescent="0.35">
      <c r="A102" s="8" t="s">
        <v>181</v>
      </c>
      <c r="B102" s="4" t="s">
        <v>182</v>
      </c>
      <c r="C102" s="57">
        <v>170.04</v>
      </c>
      <c r="D102" s="30" t="s">
        <v>1</v>
      </c>
      <c r="E102" s="4" t="s">
        <v>52</v>
      </c>
    </row>
    <row r="103" spans="1:5" s="33" customFormat="1" ht="15" customHeight="1" x14ac:dyDescent="0.35">
      <c r="A103" s="8" t="s">
        <v>183</v>
      </c>
      <c r="B103" s="8" t="s">
        <v>4547</v>
      </c>
      <c r="C103" s="57">
        <v>170.04</v>
      </c>
      <c r="D103" s="30" t="s">
        <v>1</v>
      </c>
      <c r="E103" s="4" t="s">
        <v>52</v>
      </c>
    </row>
    <row r="104" spans="1:5" s="33" customFormat="1" ht="15" customHeight="1" x14ac:dyDescent="0.35">
      <c r="A104" s="10" t="s">
        <v>184</v>
      </c>
      <c r="B104" s="10" t="s">
        <v>185</v>
      </c>
      <c r="C104" s="55">
        <v>170.04</v>
      </c>
      <c r="D104" s="31" t="s">
        <v>1</v>
      </c>
      <c r="E104" s="56" t="s">
        <v>52</v>
      </c>
    </row>
    <row r="105" spans="1:5" s="33" customFormat="1" ht="15" customHeight="1" x14ac:dyDescent="0.35">
      <c r="A105" s="51" t="s">
        <v>186</v>
      </c>
      <c r="B105" s="58" t="s">
        <v>4529</v>
      </c>
      <c r="C105" s="52">
        <v>170.04</v>
      </c>
      <c r="D105" s="53" t="s">
        <v>1</v>
      </c>
      <c r="E105" s="54" t="s">
        <v>52</v>
      </c>
    </row>
    <row r="106" spans="1:5" s="33" customFormat="1" ht="15" customHeight="1" x14ac:dyDescent="0.35">
      <c r="A106" s="8" t="s">
        <v>187</v>
      </c>
      <c r="B106" s="63" t="s">
        <v>4530</v>
      </c>
      <c r="C106" s="57">
        <v>340.08</v>
      </c>
      <c r="D106" s="30" t="s">
        <v>1</v>
      </c>
      <c r="E106" s="4" t="s">
        <v>52</v>
      </c>
    </row>
    <row r="107" spans="1:5" s="33" customFormat="1" ht="15" customHeight="1" x14ac:dyDescent="0.35">
      <c r="A107" s="8" t="s">
        <v>188</v>
      </c>
      <c r="B107" s="63" t="s">
        <v>189</v>
      </c>
      <c r="C107" s="57">
        <v>765.18</v>
      </c>
      <c r="D107" s="30" t="s">
        <v>1</v>
      </c>
      <c r="E107" s="4" t="s">
        <v>52</v>
      </c>
    </row>
    <row r="108" spans="1:5" s="33" customFormat="1" ht="15" customHeight="1" x14ac:dyDescent="0.35">
      <c r="A108" s="8" t="s">
        <v>190</v>
      </c>
      <c r="B108" s="63" t="s">
        <v>4531</v>
      </c>
      <c r="C108" s="57">
        <v>1445.34</v>
      </c>
      <c r="D108" s="30" t="s">
        <v>1</v>
      </c>
      <c r="E108" s="4" t="s">
        <v>52</v>
      </c>
    </row>
    <row r="109" spans="1:5" s="33" customFormat="1" ht="15" customHeight="1" x14ac:dyDescent="0.35">
      <c r="A109" s="8" t="s">
        <v>191</v>
      </c>
      <c r="B109" s="63" t="s">
        <v>192</v>
      </c>
      <c r="C109" s="57">
        <v>2465.58</v>
      </c>
      <c r="D109" s="30" t="s">
        <v>1</v>
      </c>
      <c r="E109" s="4" t="s">
        <v>52</v>
      </c>
    </row>
    <row r="110" spans="1:5" s="33" customFormat="1" ht="15" customHeight="1" x14ac:dyDescent="0.35">
      <c r="A110" s="8" t="s">
        <v>193</v>
      </c>
      <c r="B110" s="63" t="s">
        <v>4532</v>
      </c>
      <c r="C110" s="57">
        <v>3655.86</v>
      </c>
      <c r="D110" s="30" t="s">
        <v>1</v>
      </c>
      <c r="E110" s="4" t="s">
        <v>52</v>
      </c>
    </row>
    <row r="111" spans="1:5" s="33" customFormat="1" ht="15" customHeight="1" x14ac:dyDescent="0.35">
      <c r="A111" s="8" t="s">
        <v>194</v>
      </c>
      <c r="B111" s="63" t="s">
        <v>4533</v>
      </c>
      <c r="C111" s="57">
        <v>5526.3</v>
      </c>
      <c r="D111" s="30" t="s">
        <v>1</v>
      </c>
      <c r="E111" s="4" t="s">
        <v>52</v>
      </c>
    </row>
    <row r="112" spans="1:5" s="33" customFormat="1" ht="15" customHeight="1" x14ac:dyDescent="0.35">
      <c r="A112" s="8" t="s">
        <v>195</v>
      </c>
      <c r="B112" s="63" t="s">
        <v>4534</v>
      </c>
      <c r="C112" s="57">
        <v>8076.9</v>
      </c>
      <c r="D112" s="30" t="s">
        <v>1</v>
      </c>
      <c r="E112" s="4" t="s">
        <v>52</v>
      </c>
    </row>
    <row r="113" spans="1:5" s="33" customFormat="1" ht="15" customHeight="1" x14ac:dyDescent="0.35">
      <c r="A113" s="8" t="s">
        <v>196</v>
      </c>
      <c r="B113" s="63" t="s">
        <v>4535</v>
      </c>
      <c r="C113" s="57">
        <v>10627.5</v>
      </c>
      <c r="D113" s="30" t="s">
        <v>1</v>
      </c>
      <c r="E113" s="4" t="s">
        <v>52</v>
      </c>
    </row>
    <row r="114" spans="1:5" s="33" customFormat="1" ht="15" customHeight="1" x14ac:dyDescent="0.35">
      <c r="A114" s="8" t="s">
        <v>197</v>
      </c>
      <c r="B114" s="63" t="s">
        <v>4536</v>
      </c>
      <c r="C114" s="57">
        <v>13178.1</v>
      </c>
      <c r="D114" s="30" t="s">
        <v>1</v>
      </c>
      <c r="E114" s="4" t="s">
        <v>52</v>
      </c>
    </row>
    <row r="115" spans="1:5" s="33" customFormat="1" ht="15" customHeight="1" x14ac:dyDescent="0.35">
      <c r="A115" s="8" t="s">
        <v>198</v>
      </c>
      <c r="B115" s="63" t="s">
        <v>4537</v>
      </c>
      <c r="C115" s="57">
        <v>15728.7</v>
      </c>
      <c r="D115" s="30" t="s">
        <v>1</v>
      </c>
      <c r="E115" s="4" t="s">
        <v>52</v>
      </c>
    </row>
    <row r="116" spans="1:5" s="33" customFormat="1" ht="15" customHeight="1" x14ac:dyDescent="0.35">
      <c r="A116" s="8" t="s">
        <v>199</v>
      </c>
      <c r="B116" s="63" t="s">
        <v>200</v>
      </c>
      <c r="C116" s="57">
        <v>17004</v>
      </c>
      <c r="D116" s="30" t="s">
        <v>1</v>
      </c>
      <c r="E116" s="4" t="s">
        <v>52</v>
      </c>
    </row>
    <row r="117" spans="1:5" s="33" customFormat="1" ht="15" customHeight="1" x14ac:dyDescent="0.35">
      <c r="A117" s="8" t="s">
        <v>201</v>
      </c>
      <c r="B117" s="64" t="s">
        <v>4538</v>
      </c>
      <c r="C117" s="57">
        <v>170.04</v>
      </c>
      <c r="D117" s="30" t="s">
        <v>1</v>
      </c>
      <c r="E117" s="4" t="s">
        <v>52</v>
      </c>
    </row>
    <row r="118" spans="1:5" s="33" customFormat="1" ht="15" customHeight="1" x14ac:dyDescent="0.35">
      <c r="A118" s="8" t="s">
        <v>202</v>
      </c>
      <c r="B118" s="63" t="s">
        <v>203</v>
      </c>
      <c r="C118" s="57">
        <v>340.08</v>
      </c>
      <c r="D118" s="30" t="s">
        <v>1</v>
      </c>
      <c r="E118" s="4" t="s">
        <v>52</v>
      </c>
    </row>
    <row r="119" spans="1:5" s="33" customFormat="1" ht="15" customHeight="1" x14ac:dyDescent="0.35">
      <c r="A119" s="8" t="s">
        <v>204</v>
      </c>
      <c r="B119" s="63" t="s">
        <v>4539</v>
      </c>
      <c r="C119" s="57">
        <v>765.18</v>
      </c>
      <c r="D119" s="30" t="s">
        <v>1</v>
      </c>
      <c r="E119" s="4" t="s">
        <v>52</v>
      </c>
    </row>
    <row r="120" spans="1:5" s="33" customFormat="1" ht="15" customHeight="1" x14ac:dyDescent="0.35">
      <c r="A120" s="8" t="s">
        <v>205</v>
      </c>
      <c r="B120" s="63" t="s">
        <v>4540</v>
      </c>
      <c r="C120" s="57">
        <v>1445.34</v>
      </c>
      <c r="D120" s="30" t="s">
        <v>1</v>
      </c>
      <c r="E120" s="4" t="s">
        <v>52</v>
      </c>
    </row>
    <row r="121" spans="1:5" s="33" customFormat="1" ht="15" customHeight="1" x14ac:dyDescent="0.35">
      <c r="A121" s="8" t="s">
        <v>206</v>
      </c>
      <c r="B121" s="63" t="s">
        <v>4541</v>
      </c>
      <c r="C121" s="57">
        <v>2465.58</v>
      </c>
      <c r="D121" s="30" t="s">
        <v>1</v>
      </c>
      <c r="E121" s="4" t="s">
        <v>52</v>
      </c>
    </row>
    <row r="122" spans="1:5" s="33" customFormat="1" ht="15" customHeight="1" x14ac:dyDescent="0.35">
      <c r="A122" s="8" t="s">
        <v>207</v>
      </c>
      <c r="B122" s="63" t="s">
        <v>208</v>
      </c>
      <c r="C122" s="57">
        <v>3655.86</v>
      </c>
      <c r="D122" s="30" t="s">
        <v>1</v>
      </c>
      <c r="E122" s="4" t="s">
        <v>52</v>
      </c>
    </row>
    <row r="123" spans="1:5" s="33" customFormat="1" ht="15" customHeight="1" x14ac:dyDescent="0.35">
      <c r="A123" s="8" t="s">
        <v>209</v>
      </c>
      <c r="B123" s="63" t="s">
        <v>210</v>
      </c>
      <c r="C123" s="57">
        <v>5526.3</v>
      </c>
      <c r="D123" s="30" t="s">
        <v>1</v>
      </c>
      <c r="E123" s="4" t="s">
        <v>52</v>
      </c>
    </row>
    <row r="124" spans="1:5" s="33" customFormat="1" ht="15" customHeight="1" x14ac:dyDescent="0.35">
      <c r="A124" s="8" t="s">
        <v>211</v>
      </c>
      <c r="B124" s="63" t="s">
        <v>4542</v>
      </c>
      <c r="C124" s="57">
        <v>8076.9</v>
      </c>
      <c r="D124" s="30" t="s">
        <v>1</v>
      </c>
      <c r="E124" s="4" t="s">
        <v>52</v>
      </c>
    </row>
    <row r="125" spans="1:5" s="33" customFormat="1" ht="15" customHeight="1" x14ac:dyDescent="0.35">
      <c r="A125" s="8" t="s">
        <v>212</v>
      </c>
      <c r="B125" s="63" t="s">
        <v>4543</v>
      </c>
      <c r="C125" s="57">
        <v>10627.5</v>
      </c>
      <c r="D125" s="30" t="s">
        <v>1</v>
      </c>
      <c r="E125" s="4" t="s">
        <v>52</v>
      </c>
    </row>
    <row r="126" spans="1:5" s="33" customFormat="1" ht="15" customHeight="1" x14ac:dyDescent="0.35">
      <c r="A126" s="8" t="s">
        <v>213</v>
      </c>
      <c r="B126" s="63" t="s">
        <v>214</v>
      </c>
      <c r="C126" s="57">
        <v>13178.1</v>
      </c>
      <c r="D126" s="30" t="s">
        <v>1</v>
      </c>
      <c r="E126" s="4" t="s">
        <v>52</v>
      </c>
    </row>
    <row r="127" spans="1:5" s="33" customFormat="1" ht="15" customHeight="1" x14ac:dyDescent="0.35">
      <c r="A127" s="8" t="s">
        <v>215</v>
      </c>
      <c r="B127" s="63" t="s">
        <v>4544</v>
      </c>
      <c r="C127" s="65">
        <v>15728.7</v>
      </c>
      <c r="D127" s="30" t="s">
        <v>1</v>
      </c>
      <c r="E127" s="4" t="s">
        <v>52</v>
      </c>
    </row>
    <row r="128" spans="1:5" s="33" customFormat="1" ht="15" customHeight="1" x14ac:dyDescent="0.35">
      <c r="A128" s="10" t="s">
        <v>216</v>
      </c>
      <c r="B128" s="61" t="s">
        <v>217</v>
      </c>
      <c r="C128" s="55">
        <v>17004</v>
      </c>
      <c r="D128" s="31" t="s">
        <v>1</v>
      </c>
      <c r="E128" s="56" t="s">
        <v>52</v>
      </c>
    </row>
    <row r="129" spans="1:5" s="33" customFormat="1" ht="15" customHeight="1" x14ac:dyDescent="0.35">
      <c r="A129" s="51" t="s">
        <v>218</v>
      </c>
      <c r="B129" s="51" t="s">
        <v>4545</v>
      </c>
      <c r="C129" s="52">
        <v>170.04</v>
      </c>
      <c r="D129" s="53" t="s">
        <v>1</v>
      </c>
      <c r="E129" s="54" t="s">
        <v>52</v>
      </c>
    </row>
    <row r="130" spans="1:5" s="33" customFormat="1" ht="15" customHeight="1" x14ac:dyDescent="0.35">
      <c r="A130" s="8" t="s">
        <v>219</v>
      </c>
      <c r="B130" s="63" t="s">
        <v>220</v>
      </c>
      <c r="C130" s="57">
        <v>340.08</v>
      </c>
      <c r="D130" s="30" t="s">
        <v>1</v>
      </c>
      <c r="E130" s="4" t="s">
        <v>52</v>
      </c>
    </row>
    <row r="131" spans="1:5" s="33" customFormat="1" ht="15" customHeight="1" x14ac:dyDescent="0.35">
      <c r="A131" s="8" t="s">
        <v>221</v>
      </c>
      <c r="B131" s="63" t="s">
        <v>222</v>
      </c>
      <c r="C131" s="57">
        <v>765.18</v>
      </c>
      <c r="D131" s="30" t="s">
        <v>1</v>
      </c>
      <c r="E131" s="4" t="s">
        <v>52</v>
      </c>
    </row>
    <row r="132" spans="1:5" s="33" customFormat="1" ht="15" customHeight="1" x14ac:dyDescent="0.35">
      <c r="A132" s="8" t="s">
        <v>223</v>
      </c>
      <c r="B132" s="63" t="s">
        <v>224</v>
      </c>
      <c r="C132" s="57">
        <v>1445.34</v>
      </c>
      <c r="D132" s="30" t="s">
        <v>1</v>
      </c>
      <c r="E132" s="4" t="s">
        <v>52</v>
      </c>
    </row>
    <row r="133" spans="1:5" s="33" customFormat="1" ht="15" customHeight="1" x14ac:dyDescent="0.35">
      <c r="A133" s="8" t="s">
        <v>225</v>
      </c>
      <c r="B133" s="63" t="s">
        <v>226</v>
      </c>
      <c r="C133" s="57">
        <v>2465.58</v>
      </c>
      <c r="D133" s="30" t="s">
        <v>1</v>
      </c>
      <c r="E133" s="4" t="s">
        <v>52</v>
      </c>
    </row>
    <row r="134" spans="1:5" s="33" customFormat="1" ht="15" customHeight="1" x14ac:dyDescent="0.35">
      <c r="A134" s="8" t="s">
        <v>227</v>
      </c>
      <c r="B134" s="63" t="s">
        <v>228</v>
      </c>
      <c r="C134" s="57">
        <v>3655.86</v>
      </c>
      <c r="D134" s="30" t="s">
        <v>1</v>
      </c>
      <c r="E134" s="4" t="s">
        <v>52</v>
      </c>
    </row>
    <row r="135" spans="1:5" s="33" customFormat="1" ht="15" customHeight="1" x14ac:dyDescent="0.35">
      <c r="A135" s="8" t="s">
        <v>229</v>
      </c>
      <c r="B135" s="63" t="s">
        <v>230</v>
      </c>
      <c r="C135" s="57">
        <v>5526.3</v>
      </c>
      <c r="D135" s="30" t="s">
        <v>1</v>
      </c>
      <c r="E135" s="4" t="s">
        <v>52</v>
      </c>
    </row>
    <row r="136" spans="1:5" s="33" customFormat="1" ht="15" customHeight="1" x14ac:dyDescent="0.35">
      <c r="A136" s="8" t="s">
        <v>231</v>
      </c>
      <c r="B136" s="63" t="s">
        <v>232</v>
      </c>
      <c r="C136" s="57">
        <v>8076.9</v>
      </c>
      <c r="D136" s="30" t="s">
        <v>1</v>
      </c>
      <c r="E136" s="4" t="s">
        <v>52</v>
      </c>
    </row>
    <row r="137" spans="1:5" s="33" customFormat="1" ht="15" customHeight="1" x14ac:dyDescent="0.35">
      <c r="A137" s="8" t="s">
        <v>233</v>
      </c>
      <c r="B137" s="63" t="s">
        <v>234</v>
      </c>
      <c r="C137" s="57">
        <v>10627.5</v>
      </c>
      <c r="D137" s="30" t="s">
        <v>1</v>
      </c>
      <c r="E137" s="4" t="s">
        <v>52</v>
      </c>
    </row>
    <row r="138" spans="1:5" s="33" customFormat="1" ht="15" customHeight="1" x14ac:dyDescent="0.35">
      <c r="A138" s="8" t="s">
        <v>235</v>
      </c>
      <c r="B138" s="63" t="s">
        <v>236</v>
      </c>
      <c r="C138" s="57">
        <v>13178.1</v>
      </c>
      <c r="D138" s="30" t="s">
        <v>1</v>
      </c>
      <c r="E138" s="4" t="s">
        <v>52</v>
      </c>
    </row>
    <row r="139" spans="1:5" s="33" customFormat="1" ht="15" customHeight="1" x14ac:dyDescent="0.35">
      <c r="A139" s="8" t="s">
        <v>237</v>
      </c>
      <c r="B139" s="63" t="s">
        <v>238</v>
      </c>
      <c r="C139" s="57">
        <v>15728.7</v>
      </c>
      <c r="D139" s="30" t="s">
        <v>1</v>
      </c>
      <c r="E139" s="4" t="s">
        <v>52</v>
      </c>
    </row>
    <row r="140" spans="1:5" s="33" customFormat="1" ht="15" customHeight="1" x14ac:dyDescent="0.35">
      <c r="A140" s="10" t="s">
        <v>239</v>
      </c>
      <c r="B140" s="61" t="s">
        <v>240</v>
      </c>
      <c r="C140" s="55">
        <v>17004</v>
      </c>
      <c r="D140" s="31" t="s">
        <v>1</v>
      </c>
      <c r="E140" s="56" t="s">
        <v>52</v>
      </c>
    </row>
    <row r="141" spans="1:5" s="33" customFormat="1" ht="15" customHeight="1" x14ac:dyDescent="0.35">
      <c r="A141" s="27" t="s">
        <v>241</v>
      </c>
      <c r="B141" s="27" t="s">
        <v>242</v>
      </c>
      <c r="C141" s="46">
        <v>5199.3</v>
      </c>
      <c r="D141" s="26" t="s">
        <v>1</v>
      </c>
      <c r="E141" s="47"/>
    </row>
    <row r="142" spans="1:5" s="33" customFormat="1" ht="15" customHeight="1" x14ac:dyDescent="0.35">
      <c r="A142" s="51" t="s">
        <v>243</v>
      </c>
      <c r="B142" s="51" t="s">
        <v>244</v>
      </c>
      <c r="C142" s="52">
        <v>804.1</v>
      </c>
      <c r="D142" s="53" t="s">
        <v>1</v>
      </c>
      <c r="E142" s="54"/>
    </row>
    <row r="143" spans="1:5" s="33" customFormat="1" ht="15" customHeight="1" x14ac:dyDescent="0.35">
      <c r="A143" s="8" t="s">
        <v>245</v>
      </c>
      <c r="B143" s="8" t="s">
        <v>246</v>
      </c>
      <c r="C143" s="57"/>
      <c r="D143" s="30" t="s">
        <v>5</v>
      </c>
      <c r="E143" s="67"/>
    </row>
    <row r="144" spans="1:5" s="33" customFormat="1" ht="15" customHeight="1" x14ac:dyDescent="0.35">
      <c r="A144" s="8" t="s">
        <v>247</v>
      </c>
      <c r="B144" s="8" t="s">
        <v>248</v>
      </c>
      <c r="C144" s="57"/>
      <c r="D144" s="30" t="s">
        <v>5</v>
      </c>
      <c r="E144" s="67"/>
    </row>
    <row r="145" spans="1:5" ht="15" customHeight="1" x14ac:dyDescent="0.35">
      <c r="A145" s="8" t="s">
        <v>249</v>
      </c>
      <c r="B145" s="8" t="s">
        <v>250</v>
      </c>
      <c r="C145" s="68">
        <v>920.46</v>
      </c>
      <c r="D145" s="30" t="s">
        <v>1</v>
      </c>
      <c r="E145" s="69"/>
    </row>
    <row r="146" spans="1:5" x14ac:dyDescent="0.35">
      <c r="A146" s="8" t="s">
        <v>251</v>
      </c>
      <c r="B146" s="8" t="s">
        <v>252</v>
      </c>
      <c r="C146" s="68">
        <v>920.46</v>
      </c>
      <c r="D146" s="30" t="s">
        <v>1</v>
      </c>
      <c r="E146" s="69"/>
    </row>
    <row r="147" spans="1:5" x14ac:dyDescent="0.35">
      <c r="A147" s="8" t="s">
        <v>253</v>
      </c>
      <c r="B147" s="8" t="s">
        <v>254</v>
      </c>
      <c r="C147" s="68">
        <v>820.03</v>
      </c>
      <c r="D147" s="30" t="s">
        <v>1</v>
      </c>
      <c r="E147" s="69"/>
    </row>
    <row r="148" spans="1:5" x14ac:dyDescent="0.35">
      <c r="A148" s="8" t="s">
        <v>255</v>
      </c>
      <c r="B148" s="8" t="s">
        <v>256</v>
      </c>
      <c r="C148" s="68">
        <v>820.03</v>
      </c>
      <c r="D148" s="30" t="s">
        <v>1</v>
      </c>
      <c r="E148" s="69"/>
    </row>
    <row r="149" spans="1:5" s="33" customFormat="1" ht="15" customHeight="1" x14ac:dyDescent="0.35">
      <c r="A149" s="10" t="s">
        <v>257</v>
      </c>
      <c r="B149" s="10" t="s">
        <v>258</v>
      </c>
      <c r="C149" s="55"/>
      <c r="D149" s="31" t="s">
        <v>5</v>
      </c>
      <c r="E149" s="66"/>
    </row>
    <row r="150" spans="1:5" s="33" customFormat="1" ht="15" customHeight="1" x14ac:dyDescent="0.35">
      <c r="A150" s="27" t="s">
        <v>259</v>
      </c>
      <c r="B150" s="27" t="s">
        <v>260</v>
      </c>
      <c r="C150" s="46">
        <v>1100.76</v>
      </c>
      <c r="D150" s="26" t="s">
        <v>1</v>
      </c>
      <c r="E150" s="47"/>
    </row>
    <row r="151" spans="1:5" s="33" customFormat="1" ht="15" customHeight="1" x14ac:dyDescent="0.35">
      <c r="A151" s="51" t="s">
        <v>261</v>
      </c>
      <c r="B151" s="51" t="s">
        <v>262</v>
      </c>
      <c r="C151" s="52">
        <v>2992.05</v>
      </c>
      <c r="D151" s="53" t="s">
        <v>1</v>
      </c>
      <c r="E151" s="54"/>
    </row>
    <row r="152" spans="1:5" s="33" customFormat="1" ht="15" customHeight="1" x14ac:dyDescent="0.35">
      <c r="A152" s="8" t="s">
        <v>263</v>
      </c>
      <c r="B152" s="8" t="s">
        <v>264</v>
      </c>
      <c r="C152" s="57">
        <v>10791</v>
      </c>
      <c r="D152" s="30" t="s">
        <v>1</v>
      </c>
      <c r="E152" s="4"/>
    </row>
    <row r="153" spans="1:5" s="33" customFormat="1" ht="15" customHeight="1" x14ac:dyDescent="0.35">
      <c r="A153" s="10" t="s">
        <v>265</v>
      </c>
      <c r="B153" s="10" t="s">
        <v>266</v>
      </c>
      <c r="C153" s="55">
        <v>735.75</v>
      </c>
      <c r="D153" s="31" t="s">
        <v>1</v>
      </c>
      <c r="E153" s="56"/>
    </row>
    <row r="154" spans="1:5" s="33" customFormat="1" ht="15" customHeight="1" x14ac:dyDescent="0.35">
      <c r="A154" s="51" t="s">
        <v>267</v>
      </c>
      <c r="B154" s="51" t="s">
        <v>268</v>
      </c>
      <c r="C154" s="52">
        <v>763.64</v>
      </c>
      <c r="D154" s="53" t="s">
        <v>1</v>
      </c>
      <c r="E154" s="54"/>
    </row>
    <row r="155" spans="1:5" s="33" customFormat="1" ht="15" customHeight="1" x14ac:dyDescent="0.35">
      <c r="A155" s="8" t="s">
        <v>269</v>
      </c>
      <c r="B155" s="8" t="s">
        <v>270</v>
      </c>
      <c r="C155" s="57">
        <v>1527.28</v>
      </c>
      <c r="D155" s="30" t="s">
        <v>1</v>
      </c>
      <c r="E155" s="4"/>
    </row>
    <row r="156" spans="1:5" s="33" customFormat="1" ht="15" customHeight="1" x14ac:dyDescent="0.35">
      <c r="A156" s="8" t="s">
        <v>271</v>
      </c>
      <c r="B156" s="8" t="s">
        <v>272</v>
      </c>
      <c r="C156" s="57">
        <v>2290.92</v>
      </c>
      <c r="D156" s="30" t="s">
        <v>1</v>
      </c>
      <c r="E156" s="4"/>
    </row>
    <row r="157" spans="1:5" s="33" customFormat="1" ht="15" customHeight="1" x14ac:dyDescent="0.35">
      <c r="A157" s="8" t="s">
        <v>273</v>
      </c>
      <c r="B157" s="8" t="s">
        <v>274</v>
      </c>
      <c r="C157" s="57">
        <v>3054.56</v>
      </c>
      <c r="D157" s="30" t="s">
        <v>1</v>
      </c>
      <c r="E157" s="4"/>
    </row>
    <row r="158" spans="1:5" s="33" customFormat="1" ht="15" customHeight="1" x14ac:dyDescent="0.35">
      <c r="A158" s="8" t="s">
        <v>275</v>
      </c>
      <c r="B158" s="8" t="s">
        <v>276</v>
      </c>
      <c r="C158" s="57">
        <v>3818.2</v>
      </c>
      <c r="D158" s="30" t="s">
        <v>1</v>
      </c>
      <c r="E158" s="4"/>
    </row>
    <row r="159" spans="1:5" s="33" customFormat="1" ht="15" customHeight="1" x14ac:dyDescent="0.35">
      <c r="A159" s="8" t="s">
        <v>277</v>
      </c>
      <c r="B159" s="8" t="s">
        <v>278</v>
      </c>
      <c r="C159" s="57">
        <v>4581.84</v>
      </c>
      <c r="D159" s="30" t="s">
        <v>1</v>
      </c>
      <c r="E159" s="4"/>
    </row>
    <row r="160" spans="1:5" s="33" customFormat="1" ht="15" customHeight="1" x14ac:dyDescent="0.35">
      <c r="A160" s="8" t="s">
        <v>279</v>
      </c>
      <c r="B160" s="8" t="s">
        <v>280</v>
      </c>
      <c r="C160" s="57">
        <v>5345.48</v>
      </c>
      <c r="D160" s="30" t="s">
        <v>1</v>
      </c>
      <c r="E160" s="4"/>
    </row>
    <row r="161" spans="1:5" s="33" customFormat="1" ht="15" customHeight="1" x14ac:dyDescent="0.35">
      <c r="A161" s="8" t="s">
        <v>281</v>
      </c>
      <c r="B161" s="8" t="s">
        <v>282</v>
      </c>
      <c r="C161" s="57">
        <v>6109.12</v>
      </c>
      <c r="D161" s="30" t="s">
        <v>1</v>
      </c>
      <c r="E161" s="4"/>
    </row>
    <row r="162" spans="1:5" s="33" customFormat="1" ht="15" customHeight="1" x14ac:dyDescent="0.35">
      <c r="A162" s="8" t="s">
        <v>283</v>
      </c>
      <c r="B162" s="8" t="s">
        <v>284</v>
      </c>
      <c r="C162" s="57">
        <v>6872.76</v>
      </c>
      <c r="D162" s="30" t="s">
        <v>1</v>
      </c>
      <c r="E162" s="4"/>
    </row>
    <row r="163" spans="1:5" s="33" customFormat="1" ht="15" customHeight="1" x14ac:dyDescent="0.35">
      <c r="A163" s="8" t="s">
        <v>285</v>
      </c>
      <c r="B163" s="8" t="s">
        <v>286</v>
      </c>
      <c r="C163" s="57">
        <v>7636.4</v>
      </c>
      <c r="D163" s="30" t="s">
        <v>1</v>
      </c>
      <c r="E163" s="4"/>
    </row>
    <row r="164" spans="1:5" s="33" customFormat="1" ht="15" customHeight="1" x14ac:dyDescent="0.35">
      <c r="A164" s="8" t="s">
        <v>287</v>
      </c>
      <c r="B164" s="8" t="s">
        <v>288</v>
      </c>
      <c r="C164" s="57">
        <v>15272.8</v>
      </c>
      <c r="D164" s="30" t="s">
        <v>1</v>
      </c>
      <c r="E164" s="4"/>
    </row>
    <row r="165" spans="1:5" s="33" customFormat="1" ht="15" customHeight="1" x14ac:dyDescent="0.35">
      <c r="A165" s="8" t="s">
        <v>289</v>
      </c>
      <c r="B165" s="8" t="s">
        <v>290</v>
      </c>
      <c r="C165" s="57">
        <v>22909.19</v>
      </c>
      <c r="D165" s="30" t="s">
        <v>1</v>
      </c>
      <c r="E165" s="4"/>
    </row>
    <row r="166" spans="1:5" s="33" customFormat="1" ht="15" customHeight="1" x14ac:dyDescent="0.35">
      <c r="A166" s="8" t="s">
        <v>291</v>
      </c>
      <c r="B166" s="8" t="s">
        <v>292</v>
      </c>
      <c r="C166" s="57">
        <v>30545.59</v>
      </c>
      <c r="D166" s="30" t="s">
        <v>1</v>
      </c>
      <c r="E166" s="4"/>
    </row>
    <row r="167" spans="1:5" s="33" customFormat="1" ht="15" customHeight="1" x14ac:dyDescent="0.35">
      <c r="A167" s="10" t="s">
        <v>293</v>
      </c>
      <c r="B167" s="10" t="s">
        <v>294</v>
      </c>
      <c r="C167" s="55">
        <v>38181.99</v>
      </c>
      <c r="D167" s="31" t="s">
        <v>1</v>
      </c>
      <c r="E167" s="56"/>
    </row>
    <row r="168" spans="1:5" s="33" customFormat="1" ht="15" customHeight="1" x14ac:dyDescent="0.35">
      <c r="A168" s="51" t="s">
        <v>295</v>
      </c>
      <c r="B168" s="51" t="s">
        <v>296</v>
      </c>
      <c r="C168" s="52">
        <v>763.64</v>
      </c>
      <c r="D168" s="53" t="s">
        <v>1</v>
      </c>
      <c r="E168" s="54"/>
    </row>
    <row r="169" spans="1:5" s="33" customFormat="1" ht="15" customHeight="1" x14ac:dyDescent="0.35">
      <c r="A169" s="8" t="s">
        <v>297</v>
      </c>
      <c r="B169" s="8" t="s">
        <v>298</v>
      </c>
      <c r="C169" s="57">
        <v>1527.28</v>
      </c>
      <c r="D169" s="30" t="s">
        <v>1</v>
      </c>
      <c r="E169" s="4"/>
    </row>
    <row r="170" spans="1:5" s="33" customFormat="1" ht="15" customHeight="1" x14ac:dyDescent="0.35">
      <c r="A170" s="8" t="s">
        <v>299</v>
      </c>
      <c r="B170" s="8" t="s">
        <v>300</v>
      </c>
      <c r="C170" s="57">
        <v>2290.92</v>
      </c>
      <c r="D170" s="30" t="s">
        <v>1</v>
      </c>
      <c r="E170" s="4"/>
    </row>
    <row r="171" spans="1:5" s="33" customFormat="1" ht="15" customHeight="1" x14ac:dyDescent="0.35">
      <c r="A171" s="8" t="s">
        <v>301</v>
      </c>
      <c r="B171" s="8" t="s">
        <v>302</v>
      </c>
      <c r="C171" s="57">
        <v>3054.56</v>
      </c>
      <c r="D171" s="30" t="s">
        <v>1</v>
      </c>
      <c r="E171" s="4"/>
    </row>
    <row r="172" spans="1:5" s="33" customFormat="1" ht="15" customHeight="1" x14ac:dyDescent="0.35">
      <c r="A172" s="8" t="s">
        <v>303</v>
      </c>
      <c r="B172" s="8" t="s">
        <v>304</v>
      </c>
      <c r="C172" s="57">
        <v>3818.2</v>
      </c>
      <c r="D172" s="30" t="s">
        <v>1</v>
      </c>
      <c r="E172" s="4"/>
    </row>
    <row r="173" spans="1:5" s="33" customFormat="1" ht="15" customHeight="1" x14ac:dyDescent="0.35">
      <c r="A173" s="8" t="s">
        <v>305</v>
      </c>
      <c r="B173" s="8" t="s">
        <v>306</v>
      </c>
      <c r="C173" s="57">
        <v>4581.84</v>
      </c>
      <c r="D173" s="30" t="s">
        <v>1</v>
      </c>
      <c r="E173" s="4"/>
    </row>
    <row r="174" spans="1:5" s="33" customFormat="1" ht="15" customHeight="1" x14ac:dyDescent="0.35">
      <c r="A174" s="8" t="s">
        <v>307</v>
      </c>
      <c r="B174" s="8" t="s">
        <v>308</v>
      </c>
      <c r="C174" s="57">
        <v>5345.48</v>
      </c>
      <c r="D174" s="30" t="s">
        <v>1</v>
      </c>
      <c r="E174" s="4"/>
    </row>
    <row r="175" spans="1:5" s="33" customFormat="1" ht="15" customHeight="1" x14ac:dyDescent="0.35">
      <c r="A175" s="8" t="s">
        <v>309</v>
      </c>
      <c r="B175" s="8" t="s">
        <v>310</v>
      </c>
      <c r="C175" s="57">
        <v>6109.12</v>
      </c>
      <c r="D175" s="30" t="s">
        <v>1</v>
      </c>
      <c r="E175" s="4"/>
    </row>
    <row r="176" spans="1:5" s="33" customFormat="1" ht="15" customHeight="1" x14ac:dyDescent="0.35">
      <c r="A176" s="8" t="s">
        <v>311</v>
      </c>
      <c r="B176" s="8" t="s">
        <v>312</v>
      </c>
      <c r="C176" s="57">
        <v>6872.76</v>
      </c>
      <c r="D176" s="30" t="s">
        <v>1</v>
      </c>
      <c r="E176" s="4"/>
    </row>
    <row r="177" spans="1:5" s="33" customFormat="1" ht="15" customHeight="1" x14ac:dyDescent="0.35">
      <c r="A177" s="8" t="s">
        <v>313</v>
      </c>
      <c r="B177" s="8" t="s">
        <v>314</v>
      </c>
      <c r="C177" s="57">
        <v>7636.4</v>
      </c>
      <c r="D177" s="30" t="s">
        <v>1</v>
      </c>
      <c r="E177" s="4"/>
    </row>
    <row r="178" spans="1:5" s="33" customFormat="1" ht="15" customHeight="1" x14ac:dyDescent="0.35">
      <c r="A178" s="8" t="s">
        <v>315</v>
      </c>
      <c r="B178" s="8" t="s">
        <v>316</v>
      </c>
      <c r="C178" s="57">
        <v>15272.8</v>
      </c>
      <c r="D178" s="30" t="s">
        <v>1</v>
      </c>
      <c r="E178" s="4"/>
    </row>
    <row r="179" spans="1:5" s="33" customFormat="1" ht="15" customHeight="1" x14ac:dyDescent="0.35">
      <c r="A179" s="8" t="s">
        <v>317</v>
      </c>
      <c r="B179" s="8" t="s">
        <v>318</v>
      </c>
      <c r="C179" s="57">
        <v>22909.19</v>
      </c>
      <c r="D179" s="30" t="s">
        <v>1</v>
      </c>
      <c r="E179" s="4"/>
    </row>
    <row r="180" spans="1:5" s="33" customFormat="1" ht="15" customHeight="1" x14ac:dyDescent="0.35">
      <c r="A180" s="8" t="s">
        <v>319</v>
      </c>
      <c r="B180" s="8" t="s">
        <v>320</v>
      </c>
      <c r="C180" s="57">
        <v>30545.59</v>
      </c>
      <c r="D180" s="30" t="s">
        <v>1</v>
      </c>
      <c r="E180" s="4"/>
    </row>
    <row r="181" spans="1:5" s="33" customFormat="1" ht="15" customHeight="1" x14ac:dyDescent="0.35">
      <c r="A181" s="10" t="s">
        <v>321</v>
      </c>
      <c r="B181" s="10" t="s">
        <v>322</v>
      </c>
      <c r="C181" s="55">
        <v>38181.99</v>
      </c>
      <c r="D181" s="31" t="s">
        <v>1</v>
      </c>
      <c r="E181" s="56"/>
    </row>
    <row r="182" spans="1:5" s="33" customFormat="1" ht="15" customHeight="1" x14ac:dyDescent="0.35">
      <c r="A182" s="51" t="s">
        <v>323</v>
      </c>
      <c r="B182" s="51" t="s">
        <v>324</v>
      </c>
      <c r="C182" s="52">
        <v>1307.23</v>
      </c>
      <c r="D182" s="53" t="s">
        <v>1</v>
      </c>
      <c r="E182" s="54"/>
    </row>
    <row r="183" spans="1:5" s="33" customFormat="1" ht="15" customHeight="1" x14ac:dyDescent="0.35">
      <c r="A183" s="8" t="s">
        <v>325</v>
      </c>
      <c r="B183" s="8" t="s">
        <v>326</v>
      </c>
      <c r="C183" s="57">
        <v>2614.44</v>
      </c>
      <c r="D183" s="30" t="s">
        <v>1</v>
      </c>
      <c r="E183" s="4"/>
    </row>
    <row r="184" spans="1:5" s="33" customFormat="1" ht="15" customHeight="1" x14ac:dyDescent="0.35">
      <c r="A184" s="8" t="s">
        <v>327</v>
      </c>
      <c r="B184" s="8" t="s">
        <v>328</v>
      </c>
      <c r="C184" s="57">
        <v>3921.67</v>
      </c>
      <c r="D184" s="30" t="s">
        <v>1</v>
      </c>
      <c r="E184" s="4"/>
    </row>
    <row r="185" spans="1:5" s="33" customFormat="1" ht="15" customHeight="1" x14ac:dyDescent="0.35">
      <c r="A185" s="8" t="s">
        <v>329</v>
      </c>
      <c r="B185" s="8" t="s">
        <v>330</v>
      </c>
      <c r="C185" s="57">
        <v>5228.88</v>
      </c>
      <c r="D185" s="30" t="s">
        <v>1</v>
      </c>
      <c r="E185" s="4"/>
    </row>
    <row r="186" spans="1:5" s="33" customFormat="1" ht="15" customHeight="1" x14ac:dyDescent="0.35">
      <c r="A186" s="8" t="s">
        <v>331</v>
      </c>
      <c r="B186" s="8" t="s">
        <v>332</v>
      </c>
      <c r="C186" s="57">
        <v>6536.11</v>
      </c>
      <c r="D186" s="30" t="s">
        <v>1</v>
      </c>
      <c r="E186" s="4"/>
    </row>
    <row r="187" spans="1:5" s="33" customFormat="1" ht="15" customHeight="1" x14ac:dyDescent="0.35">
      <c r="A187" s="8" t="s">
        <v>333</v>
      </c>
      <c r="B187" s="8" t="s">
        <v>334</v>
      </c>
      <c r="C187" s="57">
        <v>7843.33</v>
      </c>
      <c r="D187" s="30" t="s">
        <v>1</v>
      </c>
      <c r="E187" s="4"/>
    </row>
    <row r="188" spans="1:5" s="33" customFormat="1" ht="15" customHeight="1" x14ac:dyDescent="0.35">
      <c r="A188" s="8" t="s">
        <v>335</v>
      </c>
      <c r="B188" s="8" t="s">
        <v>336</v>
      </c>
      <c r="C188" s="57">
        <v>9150.5499999999993</v>
      </c>
      <c r="D188" s="30" t="s">
        <v>1</v>
      </c>
      <c r="E188" s="4"/>
    </row>
    <row r="189" spans="1:5" s="33" customFormat="1" ht="15" customHeight="1" x14ac:dyDescent="0.35">
      <c r="A189" s="8" t="s">
        <v>337</v>
      </c>
      <c r="B189" s="8" t="s">
        <v>338</v>
      </c>
      <c r="C189" s="57">
        <v>10457.780000000001</v>
      </c>
      <c r="D189" s="30" t="s">
        <v>1</v>
      </c>
      <c r="E189" s="4"/>
    </row>
    <row r="190" spans="1:5" s="33" customFormat="1" ht="15" customHeight="1" x14ac:dyDescent="0.35">
      <c r="A190" s="8" t="s">
        <v>339</v>
      </c>
      <c r="B190" s="8" t="s">
        <v>340</v>
      </c>
      <c r="C190" s="57">
        <v>11764.99</v>
      </c>
      <c r="D190" s="30" t="s">
        <v>1</v>
      </c>
      <c r="E190" s="4"/>
    </row>
    <row r="191" spans="1:5" s="33" customFormat="1" ht="15" customHeight="1" x14ac:dyDescent="0.35">
      <c r="A191" s="8" t="s">
        <v>341</v>
      </c>
      <c r="B191" s="8" t="s">
        <v>342</v>
      </c>
      <c r="C191" s="57">
        <v>13072.22</v>
      </c>
      <c r="D191" s="30" t="s">
        <v>1</v>
      </c>
      <c r="E191" s="4"/>
    </row>
    <row r="192" spans="1:5" s="33" customFormat="1" ht="15" customHeight="1" x14ac:dyDescent="0.35">
      <c r="A192" s="8" t="s">
        <v>343</v>
      </c>
      <c r="B192" s="8" t="s">
        <v>344</v>
      </c>
      <c r="C192" s="57">
        <v>26144.43</v>
      </c>
      <c r="D192" s="30" t="s">
        <v>1</v>
      </c>
      <c r="E192" s="4"/>
    </row>
    <row r="193" spans="1:5" s="33" customFormat="1" ht="15" customHeight="1" x14ac:dyDescent="0.35">
      <c r="A193" s="8" t="s">
        <v>345</v>
      </c>
      <c r="B193" s="8" t="s">
        <v>346</v>
      </c>
      <c r="C193" s="57">
        <v>39216.65</v>
      </c>
      <c r="D193" s="30" t="s">
        <v>1</v>
      </c>
      <c r="E193" s="4"/>
    </row>
    <row r="194" spans="1:5" s="33" customFormat="1" ht="15" customHeight="1" x14ac:dyDescent="0.35">
      <c r="A194" s="8" t="s">
        <v>347</v>
      </c>
      <c r="B194" s="8" t="s">
        <v>348</v>
      </c>
      <c r="C194" s="57">
        <v>52288.87</v>
      </c>
      <c r="D194" s="30" t="s">
        <v>1</v>
      </c>
      <c r="E194" s="4"/>
    </row>
    <row r="195" spans="1:5" s="33" customFormat="1" ht="15" customHeight="1" x14ac:dyDescent="0.35">
      <c r="A195" s="10" t="s">
        <v>349</v>
      </c>
      <c r="B195" s="10" t="s">
        <v>350</v>
      </c>
      <c r="C195" s="55">
        <v>65361.09</v>
      </c>
      <c r="D195" s="31" t="s">
        <v>1</v>
      </c>
      <c r="E195" s="56"/>
    </row>
    <row r="196" spans="1:5" s="33" customFormat="1" ht="15" customHeight="1" x14ac:dyDescent="0.35">
      <c r="A196" s="51" t="s">
        <v>351</v>
      </c>
      <c r="B196" s="51" t="s">
        <v>352</v>
      </c>
      <c r="C196" s="52">
        <v>1307.23</v>
      </c>
      <c r="D196" s="53" t="s">
        <v>1</v>
      </c>
      <c r="E196" s="54"/>
    </row>
    <row r="197" spans="1:5" s="33" customFormat="1" ht="15" customHeight="1" x14ac:dyDescent="0.35">
      <c r="A197" s="8" t="s">
        <v>353</v>
      </c>
      <c r="B197" s="8" t="s">
        <v>354</v>
      </c>
      <c r="C197" s="57">
        <v>2614.44</v>
      </c>
      <c r="D197" s="30" t="s">
        <v>1</v>
      </c>
      <c r="E197" s="4"/>
    </row>
    <row r="198" spans="1:5" s="33" customFormat="1" ht="15" customHeight="1" x14ac:dyDescent="0.35">
      <c r="A198" s="8" t="s">
        <v>355</v>
      </c>
      <c r="B198" s="8" t="s">
        <v>356</v>
      </c>
      <c r="C198" s="57">
        <v>3921.67</v>
      </c>
      <c r="D198" s="30" t="s">
        <v>1</v>
      </c>
      <c r="E198" s="4"/>
    </row>
    <row r="199" spans="1:5" s="33" customFormat="1" ht="15" customHeight="1" x14ac:dyDescent="0.35">
      <c r="A199" s="8" t="s">
        <v>357</v>
      </c>
      <c r="B199" s="8" t="s">
        <v>358</v>
      </c>
      <c r="C199" s="57">
        <v>5228.88</v>
      </c>
      <c r="D199" s="30" t="s">
        <v>1</v>
      </c>
      <c r="E199" s="4"/>
    </row>
    <row r="200" spans="1:5" s="33" customFormat="1" ht="15" customHeight="1" x14ac:dyDescent="0.35">
      <c r="A200" s="8" t="s">
        <v>359</v>
      </c>
      <c r="B200" s="8" t="s">
        <v>360</v>
      </c>
      <c r="C200" s="57">
        <v>6536.11</v>
      </c>
      <c r="D200" s="30" t="s">
        <v>1</v>
      </c>
      <c r="E200" s="4"/>
    </row>
    <row r="201" spans="1:5" s="33" customFormat="1" ht="15" customHeight="1" x14ac:dyDescent="0.35">
      <c r="A201" s="8" t="s">
        <v>361</v>
      </c>
      <c r="B201" s="8" t="s">
        <v>362</v>
      </c>
      <c r="C201" s="57">
        <v>7843.33</v>
      </c>
      <c r="D201" s="30" t="s">
        <v>1</v>
      </c>
      <c r="E201" s="4"/>
    </row>
    <row r="202" spans="1:5" s="33" customFormat="1" ht="15" customHeight="1" x14ac:dyDescent="0.35">
      <c r="A202" s="8" t="s">
        <v>363</v>
      </c>
      <c r="B202" s="8" t="s">
        <v>364</v>
      </c>
      <c r="C202" s="57">
        <v>9150.5499999999993</v>
      </c>
      <c r="D202" s="30" t="s">
        <v>1</v>
      </c>
      <c r="E202" s="4"/>
    </row>
    <row r="203" spans="1:5" s="33" customFormat="1" ht="15" customHeight="1" x14ac:dyDescent="0.35">
      <c r="A203" s="8" t="s">
        <v>365</v>
      </c>
      <c r="B203" s="8" t="s">
        <v>366</v>
      </c>
      <c r="C203" s="57">
        <v>10457.780000000001</v>
      </c>
      <c r="D203" s="30" t="s">
        <v>1</v>
      </c>
      <c r="E203" s="4"/>
    </row>
    <row r="204" spans="1:5" s="33" customFormat="1" ht="15" customHeight="1" x14ac:dyDescent="0.35">
      <c r="A204" s="8" t="s">
        <v>367</v>
      </c>
      <c r="B204" s="8" t="s">
        <v>368</v>
      </c>
      <c r="C204" s="57">
        <v>11764.99</v>
      </c>
      <c r="D204" s="30" t="s">
        <v>1</v>
      </c>
      <c r="E204" s="4"/>
    </row>
    <row r="205" spans="1:5" s="33" customFormat="1" ht="15" customHeight="1" x14ac:dyDescent="0.35">
      <c r="A205" s="8" t="s">
        <v>369</v>
      </c>
      <c r="B205" s="8" t="s">
        <v>370</v>
      </c>
      <c r="C205" s="57">
        <v>13072.22</v>
      </c>
      <c r="D205" s="30" t="s">
        <v>1</v>
      </c>
      <c r="E205" s="4"/>
    </row>
    <row r="206" spans="1:5" s="33" customFormat="1" ht="15" customHeight="1" x14ac:dyDescent="0.35">
      <c r="A206" s="8" t="s">
        <v>371</v>
      </c>
      <c r="B206" s="8" t="s">
        <v>372</v>
      </c>
      <c r="C206" s="57">
        <v>26144.43</v>
      </c>
      <c r="D206" s="30" t="s">
        <v>1</v>
      </c>
      <c r="E206" s="4"/>
    </row>
    <row r="207" spans="1:5" s="33" customFormat="1" ht="15" customHeight="1" x14ac:dyDescent="0.35">
      <c r="A207" s="8" t="s">
        <v>373</v>
      </c>
      <c r="B207" s="8" t="s">
        <v>374</v>
      </c>
      <c r="C207" s="57">
        <v>39216.65</v>
      </c>
      <c r="D207" s="30" t="s">
        <v>1</v>
      </c>
      <c r="E207" s="4"/>
    </row>
    <row r="208" spans="1:5" s="33" customFormat="1" ht="15" customHeight="1" x14ac:dyDescent="0.35">
      <c r="A208" s="8" t="s">
        <v>375</v>
      </c>
      <c r="B208" s="8" t="s">
        <v>376</v>
      </c>
      <c r="C208" s="57">
        <v>52288.87</v>
      </c>
      <c r="D208" s="30" t="s">
        <v>1</v>
      </c>
      <c r="E208" s="4"/>
    </row>
    <row r="209" spans="1:5" s="33" customFormat="1" ht="15" customHeight="1" x14ac:dyDescent="0.35">
      <c r="A209" s="10" t="s">
        <v>377</v>
      </c>
      <c r="B209" s="10" t="s">
        <v>378</v>
      </c>
      <c r="C209" s="55">
        <v>65361.09</v>
      </c>
      <c r="D209" s="31" t="s">
        <v>1</v>
      </c>
      <c r="E209" s="56"/>
    </row>
    <row r="210" spans="1:5" s="2" customFormat="1" x14ac:dyDescent="0.35">
      <c r="A210" s="27" t="s">
        <v>379</v>
      </c>
      <c r="B210" s="27" t="s">
        <v>380</v>
      </c>
      <c r="C210" s="46">
        <v>1188.72</v>
      </c>
      <c r="D210" s="26" t="s">
        <v>1</v>
      </c>
      <c r="E210" s="47" t="s">
        <v>52</v>
      </c>
    </row>
    <row r="211" spans="1:5" ht="15" customHeight="1" x14ac:dyDescent="0.35">
      <c r="A211" s="70" t="s">
        <v>381</v>
      </c>
      <c r="B211" s="51" t="s">
        <v>382</v>
      </c>
      <c r="C211" s="71">
        <v>550</v>
      </c>
      <c r="D211" s="53" t="s">
        <v>1</v>
      </c>
      <c r="E211" s="54" t="s">
        <v>52</v>
      </c>
    </row>
    <row r="212" spans="1:5" ht="15" customHeight="1" x14ac:dyDescent="0.35">
      <c r="A212" s="63" t="s">
        <v>383</v>
      </c>
      <c r="B212" s="8" t="s">
        <v>384</v>
      </c>
      <c r="C212" s="75">
        <v>1100</v>
      </c>
      <c r="D212" s="30" t="s">
        <v>1</v>
      </c>
      <c r="E212" s="4" t="s">
        <v>52</v>
      </c>
    </row>
    <row r="213" spans="1:5" ht="15" customHeight="1" x14ac:dyDescent="0.35">
      <c r="A213" s="63" t="s">
        <v>385</v>
      </c>
      <c r="B213" s="8" t="s">
        <v>386</v>
      </c>
      <c r="C213" s="75">
        <v>2475</v>
      </c>
      <c r="D213" s="30" t="s">
        <v>1</v>
      </c>
      <c r="E213" s="4" t="s">
        <v>52</v>
      </c>
    </row>
    <row r="214" spans="1:5" ht="15" customHeight="1" x14ac:dyDescent="0.35">
      <c r="A214" s="63" t="s">
        <v>387</v>
      </c>
      <c r="B214" s="8" t="s">
        <v>388</v>
      </c>
      <c r="C214" s="75">
        <v>4675</v>
      </c>
      <c r="D214" s="30" t="s">
        <v>1</v>
      </c>
      <c r="E214" s="4" t="s">
        <v>52</v>
      </c>
    </row>
    <row r="215" spans="1:5" ht="15" customHeight="1" x14ac:dyDescent="0.35">
      <c r="A215" s="63" t="s">
        <v>389</v>
      </c>
      <c r="B215" s="8" t="s">
        <v>390</v>
      </c>
      <c r="C215" s="75">
        <v>7975</v>
      </c>
      <c r="D215" s="30" t="s">
        <v>1</v>
      </c>
      <c r="E215" s="4" t="s">
        <v>52</v>
      </c>
    </row>
    <row r="216" spans="1:5" ht="15" customHeight="1" x14ac:dyDescent="0.35">
      <c r="A216" s="63" t="s">
        <v>391</v>
      </c>
      <c r="B216" s="8" t="s">
        <v>392</v>
      </c>
      <c r="C216" s="75">
        <v>11825</v>
      </c>
      <c r="D216" s="30" t="s">
        <v>1</v>
      </c>
      <c r="E216" s="4" t="s">
        <v>52</v>
      </c>
    </row>
    <row r="217" spans="1:5" ht="15" customHeight="1" x14ac:dyDescent="0.35">
      <c r="A217" s="63" t="s">
        <v>393</v>
      </c>
      <c r="B217" s="8" t="s">
        <v>394</v>
      </c>
      <c r="C217" s="75">
        <v>17825</v>
      </c>
      <c r="D217" s="30" t="s">
        <v>1</v>
      </c>
      <c r="E217" s="4" t="s">
        <v>52</v>
      </c>
    </row>
    <row r="218" spans="1:5" ht="15" customHeight="1" x14ac:dyDescent="0.35">
      <c r="A218" s="63" t="s">
        <v>395</v>
      </c>
      <c r="B218" s="8" t="s">
        <v>396</v>
      </c>
      <c r="C218" s="75">
        <v>26125</v>
      </c>
      <c r="D218" s="30" t="s">
        <v>1</v>
      </c>
      <c r="E218" s="4" t="s">
        <v>52</v>
      </c>
    </row>
    <row r="219" spans="1:5" ht="15" customHeight="1" x14ac:dyDescent="0.35">
      <c r="A219" s="63" t="s">
        <v>397</v>
      </c>
      <c r="B219" s="8" t="s">
        <v>398</v>
      </c>
      <c r="C219" s="75">
        <v>34375</v>
      </c>
      <c r="D219" s="30" t="s">
        <v>1</v>
      </c>
      <c r="E219" s="4" t="s">
        <v>52</v>
      </c>
    </row>
    <row r="220" spans="1:5" ht="15" customHeight="1" x14ac:dyDescent="0.35">
      <c r="A220" s="63" t="s">
        <v>399</v>
      </c>
      <c r="B220" s="8" t="s">
        <v>400</v>
      </c>
      <c r="C220" s="75">
        <v>42625</v>
      </c>
      <c r="D220" s="30" t="s">
        <v>1</v>
      </c>
      <c r="E220" s="4" t="s">
        <v>52</v>
      </c>
    </row>
    <row r="221" spans="1:5" ht="15" customHeight="1" x14ac:dyDescent="0.35">
      <c r="A221" s="63" t="s">
        <v>401</v>
      </c>
      <c r="B221" s="8" t="s">
        <v>402</v>
      </c>
      <c r="C221" s="75">
        <v>50875</v>
      </c>
      <c r="D221" s="30" t="s">
        <v>1</v>
      </c>
      <c r="E221" s="4" t="s">
        <v>52</v>
      </c>
    </row>
    <row r="222" spans="1:5" ht="15" customHeight="1" thickBot="1" x14ac:dyDescent="0.4">
      <c r="A222" s="72" t="s">
        <v>403</v>
      </c>
      <c r="B222" s="17" t="s">
        <v>404</v>
      </c>
      <c r="C222" s="73">
        <v>55000</v>
      </c>
      <c r="D222" s="74" t="s">
        <v>1</v>
      </c>
      <c r="E222" s="16" t="s">
        <v>52</v>
      </c>
    </row>
    <row r="223" spans="1:5" x14ac:dyDescent="0.35">
      <c r="A223" s="19"/>
      <c r="B223" s="19"/>
      <c r="C223" s="19"/>
      <c r="D223" s="19"/>
      <c r="E223" s="19"/>
    </row>
    <row r="224" spans="1:5" x14ac:dyDescent="0.35">
      <c r="A224" s="19"/>
      <c r="B224" s="19"/>
      <c r="C224" s="19"/>
      <c r="D224" s="19"/>
      <c r="E224" s="19"/>
    </row>
    <row r="225" spans="1:5" ht="27" customHeight="1" x14ac:dyDescent="0.35">
      <c r="A225" s="19"/>
      <c r="B225" s="19"/>
      <c r="C225" s="19"/>
      <c r="D225" s="19"/>
      <c r="E225" s="19"/>
    </row>
    <row r="226" spans="1:5" x14ac:dyDescent="0.35">
      <c r="A226" s="19"/>
      <c r="B226" s="19"/>
      <c r="C226" s="19"/>
      <c r="D226" s="19"/>
      <c r="E226" s="19"/>
    </row>
  </sheetData>
  <autoFilter ref="A2:E2" xr:uid="{00000000-0009-0000-0000-000002000000}"/>
  <conditionalFormatting sqref="A145:A148">
    <cfRule type="duplicateValues" dxfId="13" priority="4"/>
  </conditionalFormatting>
  <conditionalFormatting sqref="A211:A222">
    <cfRule type="duplicateValues" dxfId="12" priority="3"/>
  </conditionalFormatting>
  <conditionalFormatting sqref="A3:B1048576">
    <cfRule type="duplicateValues" dxfId="11" priority="37"/>
  </conditionalFormatting>
  <conditionalFormatting sqref="C1:E1">
    <cfRule type="containsText" dxfId="10" priority="1" operator="containsText" text="FALSE">
      <formula>NOT(ISERROR(SEARCH("FALSE",C1)))</formula>
    </cfRule>
  </conditionalFormatting>
  <pageMargins left="0.43307086614173229" right="0.23622047244094491" top="0.74803149606299213" bottom="0.55118110236220474" header="0.31496062992125984" footer="0.31496062992125984"/>
  <pageSetup paperSize="9" scale="73" fitToHeight="0" orientation="landscape" r:id="rId1"/>
  <headerFooter>
    <oddFooter>&amp;L&amp;12KPP SK-DRG 2021&amp;C&amp;12PRÍLOHA 2 - ELIMINAČNÉ METÓDY&amp;R&amp;12STRANA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5"/>
  <sheetViews>
    <sheetView zoomScale="73" zoomScaleNormal="90" workbookViewId="0">
      <pane ySplit="2" topLeftCell="A3" activePane="bottomLeft" state="frozen"/>
      <selection pane="bottomLeft" activeCell="B10" sqref="B10"/>
    </sheetView>
  </sheetViews>
  <sheetFormatPr defaultColWidth="9" defaultRowHeight="14.5" x14ac:dyDescent="0.35"/>
  <cols>
    <col min="1" max="1" width="12.36328125" style="20" customWidth="1"/>
    <col min="2" max="2" width="85.6328125" style="20" customWidth="1"/>
    <col min="3" max="3" width="13" style="20" customWidth="1"/>
    <col min="4" max="4" width="8.36328125" style="20" customWidth="1"/>
    <col min="5" max="5" width="28" style="20" customWidth="1"/>
    <col min="6" max="16384" width="9" style="20"/>
  </cols>
  <sheetData>
    <row r="1" spans="1:5" ht="75" customHeight="1" thickBot="1" x14ac:dyDescent="0.4">
      <c r="A1" s="164" t="s">
        <v>1207</v>
      </c>
      <c r="B1" s="164" t="s">
        <v>1208</v>
      </c>
      <c r="C1" s="107" t="s">
        <v>0</v>
      </c>
      <c r="D1" s="108" t="s">
        <v>408</v>
      </c>
      <c r="E1" s="109" t="s">
        <v>409</v>
      </c>
    </row>
    <row r="2" spans="1:5" s="22" customFormat="1" ht="15.75" customHeight="1" thickBot="1" x14ac:dyDescent="0.4">
      <c r="A2" s="37">
        <v>1</v>
      </c>
      <c r="B2" s="38">
        <v>2</v>
      </c>
      <c r="C2" s="37">
        <v>3</v>
      </c>
      <c r="D2" s="37">
        <v>4</v>
      </c>
      <c r="E2" s="39">
        <v>5</v>
      </c>
    </row>
    <row r="3" spans="1:5" s="33" customFormat="1" ht="15" customHeight="1" x14ac:dyDescent="0.35">
      <c r="A3" s="76" t="s">
        <v>7</v>
      </c>
      <c r="B3" s="77" t="s">
        <v>8</v>
      </c>
      <c r="C3" s="78"/>
      <c r="D3" s="79" t="s">
        <v>5</v>
      </c>
      <c r="E3" s="80"/>
    </row>
    <row r="4" spans="1:5" s="33" customFormat="1" ht="15" customHeight="1" x14ac:dyDescent="0.35">
      <c r="A4" s="86" t="s">
        <v>9</v>
      </c>
      <c r="B4" s="87" t="s">
        <v>10</v>
      </c>
      <c r="C4" s="88"/>
      <c r="D4" s="89" t="s">
        <v>5</v>
      </c>
      <c r="E4" s="90"/>
    </row>
    <row r="5" spans="1:5" s="33" customFormat="1" ht="15" customHeight="1" x14ac:dyDescent="0.35">
      <c r="A5" s="86" t="s">
        <v>11</v>
      </c>
      <c r="B5" s="87" t="s">
        <v>12</v>
      </c>
      <c r="C5" s="88"/>
      <c r="D5" s="89" t="s">
        <v>5</v>
      </c>
      <c r="E5" s="90"/>
    </row>
    <row r="6" spans="1:5" s="33" customFormat="1" ht="15" customHeight="1" x14ac:dyDescent="0.35">
      <c r="A6" s="91" t="s">
        <v>13</v>
      </c>
      <c r="B6" s="87" t="s">
        <v>14</v>
      </c>
      <c r="C6" s="88"/>
      <c r="D6" s="89" t="s">
        <v>5</v>
      </c>
      <c r="E6" s="90"/>
    </row>
    <row r="7" spans="1:5" s="33" customFormat="1" ht="15" customHeight="1" x14ac:dyDescent="0.35">
      <c r="A7" s="91" t="s">
        <v>15</v>
      </c>
      <c r="B7" s="87" t="s">
        <v>16</v>
      </c>
      <c r="C7" s="88"/>
      <c r="D7" s="89" t="s">
        <v>5</v>
      </c>
      <c r="E7" s="90"/>
    </row>
    <row r="8" spans="1:5" s="33" customFormat="1" ht="15" customHeight="1" x14ac:dyDescent="0.35">
      <c r="A8" s="91" t="s">
        <v>17</v>
      </c>
      <c r="B8" s="87" t="s">
        <v>18</v>
      </c>
      <c r="C8" s="88"/>
      <c r="D8" s="89" t="s">
        <v>5</v>
      </c>
      <c r="E8" s="90"/>
    </row>
    <row r="9" spans="1:5" s="33" customFormat="1" ht="15" customHeight="1" x14ac:dyDescent="0.35">
      <c r="A9" s="91" t="s">
        <v>19</v>
      </c>
      <c r="B9" s="87" t="s">
        <v>20</v>
      </c>
      <c r="C9" s="88"/>
      <c r="D9" s="89" t="s">
        <v>5</v>
      </c>
      <c r="E9" s="90"/>
    </row>
    <row r="10" spans="1:5" s="33" customFormat="1" ht="15" customHeight="1" x14ac:dyDescent="0.35">
      <c r="A10" s="91" t="s">
        <v>21</v>
      </c>
      <c r="B10" s="87" t="s">
        <v>22</v>
      </c>
      <c r="C10" s="88"/>
      <c r="D10" s="89" t="s">
        <v>5</v>
      </c>
      <c r="E10" s="90"/>
    </row>
    <row r="11" spans="1:5" s="33" customFormat="1" ht="15" customHeight="1" x14ac:dyDescent="0.35">
      <c r="A11" s="91" t="s">
        <v>23</v>
      </c>
      <c r="B11" s="87" t="s">
        <v>4461</v>
      </c>
      <c r="C11" s="88"/>
      <c r="D11" s="89" t="s">
        <v>5</v>
      </c>
      <c r="E11" s="90"/>
    </row>
    <row r="12" spans="1:5" s="33" customFormat="1" ht="15" customHeight="1" x14ac:dyDescent="0.35">
      <c r="A12" s="81" t="s">
        <v>24</v>
      </c>
      <c r="B12" s="82" t="s">
        <v>25</v>
      </c>
      <c r="C12" s="83"/>
      <c r="D12" s="84" t="s">
        <v>5</v>
      </c>
      <c r="E12" s="85"/>
    </row>
    <row r="13" spans="1:5" s="2" customFormat="1" ht="30" customHeight="1" x14ac:dyDescent="0.35">
      <c r="A13" s="95" t="s">
        <v>26</v>
      </c>
      <c r="B13" s="96" t="s">
        <v>27</v>
      </c>
      <c r="C13" s="97"/>
      <c r="D13" s="98" t="s">
        <v>5</v>
      </c>
      <c r="E13" s="99"/>
    </row>
    <row r="14" spans="1:5" s="2" customFormat="1" ht="30" customHeight="1" x14ac:dyDescent="0.35">
      <c r="A14" s="92" t="s">
        <v>28</v>
      </c>
      <c r="B14" s="82" t="s">
        <v>29</v>
      </c>
      <c r="C14" s="83"/>
      <c r="D14" s="84" t="s">
        <v>5</v>
      </c>
      <c r="E14" s="93"/>
    </row>
    <row r="15" spans="1:5" s="33" customFormat="1" ht="30" customHeight="1" x14ac:dyDescent="0.35">
      <c r="A15" s="100" t="s">
        <v>30</v>
      </c>
      <c r="B15" s="96" t="s">
        <v>31</v>
      </c>
      <c r="C15" s="97"/>
      <c r="D15" s="98" t="s">
        <v>5</v>
      </c>
      <c r="E15" s="101"/>
    </row>
    <row r="16" spans="1:5" s="33" customFormat="1" ht="15" customHeight="1" x14ac:dyDescent="0.35">
      <c r="A16" s="94" t="s">
        <v>32</v>
      </c>
      <c r="B16" s="82" t="s">
        <v>33</v>
      </c>
      <c r="C16" s="83"/>
      <c r="D16" s="84" t="s">
        <v>5</v>
      </c>
      <c r="E16" s="85"/>
    </row>
    <row r="17" spans="1:5" s="33" customFormat="1" ht="15" customHeight="1" x14ac:dyDescent="0.35">
      <c r="A17" s="32" t="s">
        <v>34</v>
      </c>
      <c r="B17" s="35" t="s">
        <v>35</v>
      </c>
      <c r="C17" s="40">
        <v>1500</v>
      </c>
      <c r="D17" s="41" t="s">
        <v>1</v>
      </c>
      <c r="E17" s="42" t="s">
        <v>36</v>
      </c>
    </row>
    <row r="18" spans="1:5" s="33" customFormat="1" ht="15" customHeight="1" x14ac:dyDescent="0.35">
      <c r="A18" s="59" t="s">
        <v>37</v>
      </c>
      <c r="B18" s="58" t="s">
        <v>38</v>
      </c>
      <c r="C18" s="102">
        <v>2710</v>
      </c>
      <c r="D18" s="103" t="s">
        <v>1</v>
      </c>
      <c r="E18" s="116" t="s">
        <v>39</v>
      </c>
    </row>
    <row r="19" spans="1:5" s="33" customFormat="1" ht="15" customHeight="1" x14ac:dyDescent="0.35">
      <c r="A19" s="3" t="s">
        <v>40</v>
      </c>
      <c r="B19" s="64" t="s">
        <v>41</v>
      </c>
      <c r="C19" s="9">
        <v>2710</v>
      </c>
      <c r="D19" s="106" t="s">
        <v>1</v>
      </c>
      <c r="E19" s="117" t="s">
        <v>39</v>
      </c>
    </row>
    <row r="20" spans="1:5" s="33" customFormat="1" ht="15" customHeight="1" x14ac:dyDescent="0.35">
      <c r="A20" s="3" t="s">
        <v>42</v>
      </c>
      <c r="B20" s="64" t="s">
        <v>43</v>
      </c>
      <c r="C20" s="9">
        <v>2710</v>
      </c>
      <c r="D20" s="106" t="s">
        <v>1</v>
      </c>
      <c r="E20" s="117" t="s">
        <v>39</v>
      </c>
    </row>
    <row r="21" spans="1:5" s="33" customFormat="1" ht="15" customHeight="1" x14ac:dyDescent="0.35">
      <c r="A21" s="3" t="s">
        <v>44</v>
      </c>
      <c r="B21" s="64" t="s">
        <v>45</v>
      </c>
      <c r="C21" s="9">
        <v>2710</v>
      </c>
      <c r="D21" s="106" t="s">
        <v>1</v>
      </c>
      <c r="E21" s="117" t="s">
        <v>39</v>
      </c>
    </row>
    <row r="22" spans="1:5" s="33" customFormat="1" ht="15" customHeight="1" x14ac:dyDescent="0.35">
      <c r="A22" s="61" t="s">
        <v>46</v>
      </c>
      <c r="B22" s="104" t="s">
        <v>47</v>
      </c>
      <c r="C22" s="34">
        <v>3540</v>
      </c>
      <c r="D22" s="105" t="s">
        <v>1</v>
      </c>
      <c r="E22" s="117" t="s">
        <v>39</v>
      </c>
    </row>
    <row r="23" spans="1:5" s="33" customFormat="1" ht="15" customHeight="1" x14ac:dyDescent="0.35">
      <c r="A23" s="272" t="s">
        <v>49</v>
      </c>
      <c r="B23" s="273" t="s">
        <v>48</v>
      </c>
      <c r="C23" s="274">
        <v>1470</v>
      </c>
      <c r="D23" s="275" t="s">
        <v>1</v>
      </c>
      <c r="E23" s="276"/>
    </row>
    <row r="24" spans="1:5" s="43" customFormat="1" ht="15" customHeight="1" thickBot="1" x14ac:dyDescent="0.4">
      <c r="A24" s="277" t="s">
        <v>1701</v>
      </c>
      <c r="B24" s="278" t="s">
        <v>1702</v>
      </c>
      <c r="C24" s="279"/>
      <c r="D24" s="280" t="s">
        <v>5</v>
      </c>
      <c r="E24" s="118"/>
    </row>
    <row r="25" spans="1:5" x14ac:dyDescent="0.35">
      <c r="D25" s="36"/>
    </row>
  </sheetData>
  <autoFilter ref="A2:E2" xr:uid="{00000000-0009-0000-0000-000003000000}"/>
  <conditionalFormatting sqref="C1:E1">
    <cfRule type="containsText" dxfId="9" priority="1" operator="containsText" text="FALSE">
      <formula>NOT(ISERROR(SEARCH("FALSE",C1)))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68"/>
  <sheetViews>
    <sheetView topLeftCell="B1" zoomScale="54" zoomScaleNormal="40" workbookViewId="0">
      <pane ySplit="2" topLeftCell="A253" activePane="bottomLeft" state="frozen"/>
      <selection pane="bottomLeft" activeCell="C268" sqref="C268"/>
    </sheetView>
  </sheetViews>
  <sheetFormatPr defaultColWidth="8.81640625" defaultRowHeight="14.5" x14ac:dyDescent="0.35"/>
  <cols>
    <col min="1" max="1" width="12" style="161" customWidth="1"/>
    <col min="2" max="2" width="142" style="162" customWidth="1"/>
    <col min="3" max="3" width="12.6328125" style="163" customWidth="1"/>
    <col min="4" max="4" width="9" style="163" customWidth="1"/>
    <col min="5" max="5" width="15" style="163" customWidth="1"/>
    <col min="6" max="6" width="9.36328125" style="150" bestFit="1" customWidth="1"/>
    <col min="7" max="16384" width="8.81640625" style="150"/>
  </cols>
  <sheetData>
    <row r="1" spans="1:5" s="124" customFormat="1" ht="75" customHeight="1" thickBot="1" x14ac:dyDescent="0.4">
      <c r="A1" s="164" t="s">
        <v>1207</v>
      </c>
      <c r="B1" s="164" t="s">
        <v>1208</v>
      </c>
      <c r="C1" s="121" t="s">
        <v>0</v>
      </c>
      <c r="D1" s="122" t="s">
        <v>408</v>
      </c>
      <c r="E1" s="123" t="s">
        <v>409</v>
      </c>
    </row>
    <row r="2" spans="1:5" s="128" customFormat="1" ht="15" thickBot="1" x14ac:dyDescent="0.4">
      <c r="A2" s="125">
        <v>1</v>
      </c>
      <c r="B2" s="126">
        <v>2</v>
      </c>
      <c r="C2" s="125">
        <v>3</v>
      </c>
      <c r="D2" s="125">
        <v>4</v>
      </c>
      <c r="E2" s="127">
        <v>5</v>
      </c>
    </row>
    <row r="3" spans="1:5" s="134" customFormat="1" ht="14" customHeight="1" x14ac:dyDescent="0.35">
      <c r="A3" s="129" t="s">
        <v>425</v>
      </c>
      <c r="B3" s="130" t="s">
        <v>426</v>
      </c>
      <c r="C3" s="131">
        <v>972.35</v>
      </c>
      <c r="D3" s="132" t="s">
        <v>1</v>
      </c>
      <c r="E3" s="133"/>
    </row>
    <row r="4" spans="1:5" s="134" customFormat="1" x14ac:dyDescent="0.35">
      <c r="A4" s="135" t="s">
        <v>427</v>
      </c>
      <c r="B4" s="136" t="s">
        <v>428</v>
      </c>
      <c r="C4" s="137">
        <v>6930</v>
      </c>
      <c r="D4" s="138" t="s">
        <v>1</v>
      </c>
      <c r="E4" s="139"/>
    </row>
    <row r="5" spans="1:5" s="134" customFormat="1" x14ac:dyDescent="0.35">
      <c r="A5" s="135" t="s">
        <v>429</v>
      </c>
      <c r="B5" s="136" t="s">
        <v>430</v>
      </c>
      <c r="C5" s="137">
        <v>6930</v>
      </c>
      <c r="D5" s="138" t="s">
        <v>1</v>
      </c>
      <c r="E5" s="139"/>
    </row>
    <row r="6" spans="1:5" s="134" customFormat="1" x14ac:dyDescent="0.35">
      <c r="A6" s="135" t="s">
        <v>431</v>
      </c>
      <c r="B6" s="136" t="s">
        <v>432</v>
      </c>
      <c r="C6" s="137">
        <v>13860</v>
      </c>
      <c r="D6" s="138" t="s">
        <v>1</v>
      </c>
      <c r="E6" s="139"/>
    </row>
    <row r="7" spans="1:5" s="134" customFormat="1" x14ac:dyDescent="0.35">
      <c r="A7" s="135" t="s">
        <v>433</v>
      </c>
      <c r="B7" s="136" t="s">
        <v>434</v>
      </c>
      <c r="C7" s="137">
        <v>13860</v>
      </c>
      <c r="D7" s="138" t="s">
        <v>1</v>
      </c>
      <c r="E7" s="139"/>
    </row>
    <row r="8" spans="1:5" s="134" customFormat="1" x14ac:dyDescent="0.35">
      <c r="A8" s="135" t="s">
        <v>435</v>
      </c>
      <c r="B8" s="136" t="s">
        <v>436</v>
      </c>
      <c r="C8" s="137">
        <v>72450</v>
      </c>
      <c r="D8" s="138" t="s">
        <v>1</v>
      </c>
      <c r="E8" s="139"/>
    </row>
    <row r="9" spans="1:5" s="134" customFormat="1" x14ac:dyDescent="0.35">
      <c r="A9" s="135" t="s">
        <v>437</v>
      </c>
      <c r="B9" s="136" t="s">
        <v>438</v>
      </c>
      <c r="C9" s="137">
        <v>165600</v>
      </c>
      <c r="D9" s="138" t="s">
        <v>1</v>
      </c>
      <c r="E9" s="139"/>
    </row>
    <row r="10" spans="1:5" s="134" customFormat="1" x14ac:dyDescent="0.35">
      <c r="A10" s="135" t="s">
        <v>439</v>
      </c>
      <c r="B10" s="136" t="s">
        <v>440</v>
      </c>
      <c r="C10" s="137">
        <v>6930</v>
      </c>
      <c r="D10" s="138" t="s">
        <v>1</v>
      </c>
      <c r="E10" s="139"/>
    </row>
    <row r="11" spans="1:5" s="134" customFormat="1" x14ac:dyDescent="0.35">
      <c r="A11" s="135" t="s">
        <v>441</v>
      </c>
      <c r="B11" s="136" t="s">
        <v>442</v>
      </c>
      <c r="C11" s="137">
        <v>6930</v>
      </c>
      <c r="D11" s="138" t="s">
        <v>1</v>
      </c>
      <c r="E11" s="139"/>
    </row>
    <row r="12" spans="1:5" s="134" customFormat="1" x14ac:dyDescent="0.35">
      <c r="A12" s="135" t="s">
        <v>443</v>
      </c>
      <c r="B12" s="136" t="s">
        <v>444</v>
      </c>
      <c r="C12" s="137">
        <v>13860</v>
      </c>
      <c r="D12" s="138" t="s">
        <v>1</v>
      </c>
      <c r="E12" s="139"/>
    </row>
    <row r="13" spans="1:5" s="134" customFormat="1" x14ac:dyDescent="0.35">
      <c r="A13" s="135" t="s">
        <v>445</v>
      </c>
      <c r="B13" s="136" t="s">
        <v>446</v>
      </c>
      <c r="C13" s="137">
        <v>13860</v>
      </c>
      <c r="D13" s="138" t="s">
        <v>1</v>
      </c>
      <c r="E13" s="139"/>
    </row>
    <row r="14" spans="1:5" s="134" customFormat="1" x14ac:dyDescent="0.35">
      <c r="A14" s="135" t="s">
        <v>447</v>
      </c>
      <c r="B14" s="136" t="s">
        <v>448</v>
      </c>
      <c r="C14" s="137">
        <v>5038.2</v>
      </c>
      <c r="D14" s="138" t="s">
        <v>1</v>
      </c>
      <c r="E14" s="139"/>
    </row>
    <row r="15" spans="1:5" s="134" customFormat="1" x14ac:dyDescent="0.35">
      <c r="A15" s="135" t="s">
        <v>449</v>
      </c>
      <c r="B15" s="136" t="s">
        <v>450</v>
      </c>
      <c r="C15" s="137">
        <v>5038.2</v>
      </c>
      <c r="D15" s="138" t="s">
        <v>1</v>
      </c>
      <c r="E15" s="139"/>
    </row>
    <row r="16" spans="1:5" s="134" customFormat="1" x14ac:dyDescent="0.35">
      <c r="A16" s="135" t="s">
        <v>451</v>
      </c>
      <c r="B16" s="136" t="s">
        <v>452</v>
      </c>
      <c r="C16" s="137">
        <v>5038.2</v>
      </c>
      <c r="D16" s="138" t="s">
        <v>1</v>
      </c>
      <c r="E16" s="139"/>
    </row>
    <row r="17" spans="1:5" s="134" customFormat="1" x14ac:dyDescent="0.35">
      <c r="A17" s="140" t="s">
        <v>453</v>
      </c>
      <c r="B17" s="141" t="s">
        <v>454</v>
      </c>
      <c r="C17" s="137">
        <v>932.85</v>
      </c>
      <c r="D17" s="138" t="s">
        <v>1</v>
      </c>
      <c r="E17" s="142"/>
    </row>
    <row r="18" spans="1:5" s="134" customFormat="1" x14ac:dyDescent="0.35">
      <c r="A18" s="135" t="s">
        <v>455</v>
      </c>
      <c r="B18" s="136" t="s">
        <v>456</v>
      </c>
      <c r="C18" s="137">
        <v>9249.73</v>
      </c>
      <c r="D18" s="138" t="s">
        <v>1</v>
      </c>
      <c r="E18" s="139"/>
    </row>
    <row r="19" spans="1:5" s="134" customFormat="1" x14ac:dyDescent="0.35">
      <c r="A19" s="135" t="s">
        <v>457</v>
      </c>
      <c r="B19" s="136" t="s">
        <v>458</v>
      </c>
      <c r="C19" s="137">
        <v>16449.330000000002</v>
      </c>
      <c r="D19" s="138" t="s">
        <v>1</v>
      </c>
      <c r="E19" s="139"/>
    </row>
    <row r="20" spans="1:5" s="134" customFormat="1" x14ac:dyDescent="0.35">
      <c r="A20" s="135" t="s">
        <v>459</v>
      </c>
      <c r="B20" s="136" t="s">
        <v>460</v>
      </c>
      <c r="C20" s="137">
        <v>23648.92</v>
      </c>
      <c r="D20" s="138" t="s">
        <v>1</v>
      </c>
      <c r="E20" s="139"/>
    </row>
    <row r="21" spans="1:5" s="134" customFormat="1" x14ac:dyDescent="0.35">
      <c r="A21" s="135" t="s">
        <v>461</v>
      </c>
      <c r="B21" s="136" t="s">
        <v>462</v>
      </c>
      <c r="C21" s="137">
        <v>30794.82</v>
      </c>
      <c r="D21" s="138" t="s">
        <v>1</v>
      </c>
      <c r="E21" s="139"/>
    </row>
    <row r="22" spans="1:5" s="134" customFormat="1" x14ac:dyDescent="0.35">
      <c r="A22" s="135" t="s">
        <v>463</v>
      </c>
      <c r="B22" s="136" t="s">
        <v>464</v>
      </c>
      <c r="C22" s="137">
        <v>16449.330000000002</v>
      </c>
      <c r="D22" s="138" t="s">
        <v>1</v>
      </c>
      <c r="E22" s="139"/>
    </row>
    <row r="23" spans="1:5" s="134" customFormat="1" x14ac:dyDescent="0.35">
      <c r="A23" s="135" t="s">
        <v>465</v>
      </c>
      <c r="B23" s="136" t="s">
        <v>466</v>
      </c>
      <c r="C23" s="137">
        <v>23648.92</v>
      </c>
      <c r="D23" s="138" t="s">
        <v>1</v>
      </c>
      <c r="E23" s="139"/>
    </row>
    <row r="24" spans="1:5" s="134" customFormat="1" x14ac:dyDescent="0.35">
      <c r="A24" s="135" t="s">
        <v>467</v>
      </c>
      <c r="B24" s="136" t="s">
        <v>468</v>
      </c>
      <c r="C24" s="137">
        <v>30794.82</v>
      </c>
      <c r="D24" s="138" t="s">
        <v>1</v>
      </c>
      <c r="E24" s="139"/>
    </row>
    <row r="25" spans="1:5" s="134" customFormat="1" ht="14" customHeight="1" x14ac:dyDescent="0.35">
      <c r="A25" s="135" t="s">
        <v>469</v>
      </c>
      <c r="B25" s="141" t="s">
        <v>470</v>
      </c>
      <c r="C25" s="137">
        <v>3818.06</v>
      </c>
      <c r="D25" s="138" t="s">
        <v>1</v>
      </c>
      <c r="E25" s="139"/>
    </row>
    <row r="26" spans="1:5" s="134" customFormat="1" x14ac:dyDescent="0.35">
      <c r="A26" s="135" t="s">
        <v>471</v>
      </c>
      <c r="B26" s="141" t="s">
        <v>472</v>
      </c>
      <c r="C26" s="137">
        <v>3818.06</v>
      </c>
      <c r="D26" s="138" t="s">
        <v>1</v>
      </c>
      <c r="E26" s="139"/>
    </row>
    <row r="27" spans="1:5" s="134" customFormat="1" x14ac:dyDescent="0.35">
      <c r="A27" s="135" t="s">
        <v>473</v>
      </c>
      <c r="B27" s="141" t="s">
        <v>474</v>
      </c>
      <c r="C27" s="137">
        <v>3818.06</v>
      </c>
      <c r="D27" s="138" t="s">
        <v>1</v>
      </c>
      <c r="E27" s="139"/>
    </row>
    <row r="28" spans="1:5" s="134" customFormat="1" x14ac:dyDescent="0.35">
      <c r="A28" s="135" t="s">
        <v>475</v>
      </c>
      <c r="B28" s="141" t="s">
        <v>476</v>
      </c>
      <c r="C28" s="137">
        <v>3818.06</v>
      </c>
      <c r="D28" s="138" t="s">
        <v>1</v>
      </c>
      <c r="E28" s="139"/>
    </row>
    <row r="29" spans="1:5" s="134" customFormat="1" x14ac:dyDescent="0.35">
      <c r="A29" s="135" t="s">
        <v>477</v>
      </c>
      <c r="B29" s="141" t="s">
        <v>478</v>
      </c>
      <c r="C29" s="137">
        <v>3818.06</v>
      </c>
      <c r="D29" s="138" t="s">
        <v>1</v>
      </c>
      <c r="E29" s="139"/>
    </row>
    <row r="30" spans="1:5" s="134" customFormat="1" x14ac:dyDescent="0.35">
      <c r="A30" s="135" t="s">
        <v>479</v>
      </c>
      <c r="B30" s="141" t="s">
        <v>480</v>
      </c>
      <c r="C30" s="137">
        <v>9287.0300000000007</v>
      </c>
      <c r="D30" s="138" t="s">
        <v>1</v>
      </c>
      <c r="E30" s="139"/>
    </row>
    <row r="31" spans="1:5" s="134" customFormat="1" x14ac:dyDescent="0.35">
      <c r="A31" s="135" t="s">
        <v>481</v>
      </c>
      <c r="B31" s="141" t="s">
        <v>482</v>
      </c>
      <c r="C31" s="137">
        <v>11620.74</v>
      </c>
      <c r="D31" s="138" t="s">
        <v>1</v>
      </c>
      <c r="E31" s="139"/>
    </row>
    <row r="32" spans="1:5" s="134" customFormat="1" x14ac:dyDescent="0.35">
      <c r="A32" s="135" t="s">
        <v>483</v>
      </c>
      <c r="B32" s="141" t="s">
        <v>484</v>
      </c>
      <c r="C32" s="137">
        <v>3818.06</v>
      </c>
      <c r="D32" s="138" t="s">
        <v>1</v>
      </c>
      <c r="E32" s="139"/>
    </row>
    <row r="33" spans="1:5" s="134" customFormat="1" x14ac:dyDescent="0.35">
      <c r="A33" s="135" t="s">
        <v>485</v>
      </c>
      <c r="B33" s="141" t="s">
        <v>486</v>
      </c>
      <c r="C33" s="137">
        <v>3818.06</v>
      </c>
      <c r="D33" s="138" t="s">
        <v>1</v>
      </c>
      <c r="E33" s="139"/>
    </row>
    <row r="34" spans="1:5" s="134" customFormat="1" x14ac:dyDescent="0.35">
      <c r="A34" s="135" t="s">
        <v>487</v>
      </c>
      <c r="B34" s="141" t="s">
        <v>488</v>
      </c>
      <c r="C34" s="137">
        <v>3818.06</v>
      </c>
      <c r="D34" s="138" t="s">
        <v>1</v>
      </c>
      <c r="E34" s="139"/>
    </row>
    <row r="35" spans="1:5" s="134" customFormat="1" x14ac:dyDescent="0.35">
      <c r="A35" s="135" t="s">
        <v>489</v>
      </c>
      <c r="B35" s="141" t="s">
        <v>490</v>
      </c>
      <c r="C35" s="137">
        <v>3818.06</v>
      </c>
      <c r="D35" s="138" t="s">
        <v>1</v>
      </c>
      <c r="E35" s="139"/>
    </row>
    <row r="36" spans="1:5" s="134" customFormat="1" x14ac:dyDescent="0.35">
      <c r="A36" s="135" t="s">
        <v>491</v>
      </c>
      <c r="B36" s="141" t="s">
        <v>492</v>
      </c>
      <c r="C36" s="137">
        <v>3818.06</v>
      </c>
      <c r="D36" s="138" t="s">
        <v>1</v>
      </c>
      <c r="E36" s="139"/>
    </row>
    <row r="37" spans="1:5" s="134" customFormat="1" x14ac:dyDescent="0.35">
      <c r="A37" s="135" t="s">
        <v>493</v>
      </c>
      <c r="B37" s="141" t="s">
        <v>494</v>
      </c>
      <c r="C37" s="137">
        <v>3818.06</v>
      </c>
      <c r="D37" s="138" t="s">
        <v>1</v>
      </c>
      <c r="E37" s="139"/>
    </row>
    <row r="38" spans="1:5" s="134" customFormat="1" x14ac:dyDescent="0.35">
      <c r="A38" s="135" t="s">
        <v>495</v>
      </c>
      <c r="B38" s="141" t="s">
        <v>496</v>
      </c>
      <c r="C38" s="137">
        <v>9287.0300000000007</v>
      </c>
      <c r="D38" s="138" t="s">
        <v>1</v>
      </c>
      <c r="E38" s="139"/>
    </row>
    <row r="39" spans="1:5" s="134" customFormat="1" x14ac:dyDescent="0.35">
      <c r="A39" s="135" t="s">
        <v>497</v>
      </c>
      <c r="B39" s="141" t="s">
        <v>498</v>
      </c>
      <c r="C39" s="137">
        <v>9351.7900000000009</v>
      </c>
      <c r="D39" s="138" t="s">
        <v>1</v>
      </c>
      <c r="E39" s="139"/>
    </row>
    <row r="40" spans="1:5" s="134" customFormat="1" x14ac:dyDescent="0.35">
      <c r="A40" s="135" t="s">
        <v>499</v>
      </c>
      <c r="B40" s="141" t="s">
        <v>500</v>
      </c>
      <c r="C40" s="137">
        <v>3818.06</v>
      </c>
      <c r="D40" s="138" t="s">
        <v>1</v>
      </c>
      <c r="E40" s="139"/>
    </row>
    <row r="41" spans="1:5" s="134" customFormat="1" x14ac:dyDescent="0.35">
      <c r="A41" s="135" t="s">
        <v>501</v>
      </c>
      <c r="B41" s="141" t="s">
        <v>502</v>
      </c>
      <c r="C41" s="137">
        <v>3818.06</v>
      </c>
      <c r="D41" s="138" t="s">
        <v>1</v>
      </c>
      <c r="E41" s="139"/>
    </row>
    <row r="42" spans="1:5" s="134" customFormat="1" x14ac:dyDescent="0.35">
      <c r="A42" s="135" t="s">
        <v>503</v>
      </c>
      <c r="B42" s="141" t="s">
        <v>504</v>
      </c>
      <c r="C42" s="137">
        <v>3818.06</v>
      </c>
      <c r="D42" s="138" t="s">
        <v>1</v>
      </c>
      <c r="E42" s="139"/>
    </row>
    <row r="43" spans="1:5" s="134" customFormat="1" x14ac:dyDescent="0.35">
      <c r="A43" s="135" t="s">
        <v>505</v>
      </c>
      <c r="B43" s="141" t="s">
        <v>506</v>
      </c>
      <c r="C43" s="137">
        <v>3818.06</v>
      </c>
      <c r="D43" s="138" t="s">
        <v>1</v>
      </c>
      <c r="E43" s="139"/>
    </row>
    <row r="44" spans="1:5" s="134" customFormat="1" x14ac:dyDescent="0.35">
      <c r="A44" s="135" t="s">
        <v>507</v>
      </c>
      <c r="B44" s="141" t="s">
        <v>508</v>
      </c>
      <c r="C44" s="137">
        <v>3818.06</v>
      </c>
      <c r="D44" s="138" t="s">
        <v>1</v>
      </c>
      <c r="E44" s="139"/>
    </row>
    <row r="45" spans="1:5" s="134" customFormat="1" x14ac:dyDescent="0.35">
      <c r="A45" s="135" t="s">
        <v>509</v>
      </c>
      <c r="B45" s="141" t="s">
        <v>510</v>
      </c>
      <c r="C45" s="137">
        <v>3818.06</v>
      </c>
      <c r="D45" s="138" t="s">
        <v>1</v>
      </c>
      <c r="E45" s="139"/>
    </row>
    <row r="46" spans="1:5" s="134" customFormat="1" x14ac:dyDescent="0.35">
      <c r="A46" s="135" t="s">
        <v>511</v>
      </c>
      <c r="B46" s="141" t="s">
        <v>512</v>
      </c>
      <c r="C46" s="137">
        <v>6452.08</v>
      </c>
      <c r="D46" s="138" t="s">
        <v>1</v>
      </c>
      <c r="E46" s="139"/>
    </row>
    <row r="47" spans="1:5" s="134" customFormat="1" x14ac:dyDescent="0.35">
      <c r="A47" s="135" t="s">
        <v>513</v>
      </c>
      <c r="B47" s="141" t="s">
        <v>514</v>
      </c>
      <c r="C47" s="137">
        <v>8784.51</v>
      </c>
      <c r="D47" s="138" t="s">
        <v>1</v>
      </c>
      <c r="E47" s="139"/>
    </row>
    <row r="48" spans="1:5" s="134" customFormat="1" ht="14" customHeight="1" x14ac:dyDescent="0.35">
      <c r="A48" s="135" t="s">
        <v>515</v>
      </c>
      <c r="B48" s="141" t="s">
        <v>516</v>
      </c>
      <c r="C48" s="137">
        <v>1231.8800000000001</v>
      </c>
      <c r="D48" s="138" t="s">
        <v>1</v>
      </c>
      <c r="E48" s="139"/>
    </row>
    <row r="49" spans="1:5" s="134" customFormat="1" x14ac:dyDescent="0.35">
      <c r="A49" s="135" t="s">
        <v>517</v>
      </c>
      <c r="B49" s="141" t="s">
        <v>518</v>
      </c>
      <c r="C49" s="137">
        <v>2463.7600000000002</v>
      </c>
      <c r="D49" s="138" t="s">
        <v>1</v>
      </c>
      <c r="E49" s="139"/>
    </row>
    <row r="50" spans="1:5" s="134" customFormat="1" x14ac:dyDescent="0.35">
      <c r="A50" s="135" t="s">
        <v>519</v>
      </c>
      <c r="B50" s="141" t="s">
        <v>520</v>
      </c>
      <c r="C50" s="137">
        <v>3695.64</v>
      </c>
      <c r="D50" s="138" t="s">
        <v>1</v>
      </c>
      <c r="E50" s="139"/>
    </row>
    <row r="51" spans="1:5" s="134" customFormat="1" x14ac:dyDescent="0.35">
      <c r="A51" s="135" t="s">
        <v>521</v>
      </c>
      <c r="B51" s="141" t="s">
        <v>522</v>
      </c>
      <c r="C51" s="137">
        <v>4927.5200000000004</v>
      </c>
      <c r="D51" s="138" t="s">
        <v>1</v>
      </c>
      <c r="E51" s="139"/>
    </row>
    <row r="52" spans="1:5" s="134" customFormat="1" x14ac:dyDescent="0.35">
      <c r="A52" s="135" t="s">
        <v>523</v>
      </c>
      <c r="B52" s="141" t="s">
        <v>524</v>
      </c>
      <c r="C52" s="137">
        <v>6159.4</v>
      </c>
      <c r="D52" s="138" t="s">
        <v>1</v>
      </c>
      <c r="E52" s="139"/>
    </row>
    <row r="53" spans="1:5" s="134" customFormat="1" x14ac:dyDescent="0.35">
      <c r="A53" s="135" t="s">
        <v>525</v>
      </c>
      <c r="B53" s="141" t="s">
        <v>526</v>
      </c>
      <c r="C53" s="137">
        <v>7391.28</v>
      </c>
      <c r="D53" s="138" t="s">
        <v>1</v>
      </c>
      <c r="E53" s="139"/>
    </row>
    <row r="54" spans="1:5" s="134" customFormat="1" x14ac:dyDescent="0.35">
      <c r="A54" s="135" t="s">
        <v>527</v>
      </c>
      <c r="B54" s="141" t="s">
        <v>528</v>
      </c>
      <c r="C54" s="137">
        <v>1231.8800000000001</v>
      </c>
      <c r="D54" s="138" t="s">
        <v>1</v>
      </c>
      <c r="E54" s="139"/>
    </row>
    <row r="55" spans="1:5" s="134" customFormat="1" x14ac:dyDescent="0.35">
      <c r="A55" s="135" t="s">
        <v>529</v>
      </c>
      <c r="B55" s="141" t="s">
        <v>530</v>
      </c>
      <c r="C55" s="137">
        <v>2463.7600000000002</v>
      </c>
      <c r="D55" s="138" t="s">
        <v>1</v>
      </c>
      <c r="E55" s="139"/>
    </row>
    <row r="56" spans="1:5" s="134" customFormat="1" x14ac:dyDescent="0.35">
      <c r="A56" s="135" t="s">
        <v>531</v>
      </c>
      <c r="B56" s="141" t="s">
        <v>532</v>
      </c>
      <c r="C56" s="137">
        <v>3695.64</v>
      </c>
      <c r="D56" s="138" t="s">
        <v>1</v>
      </c>
      <c r="E56" s="139"/>
    </row>
    <row r="57" spans="1:5" s="134" customFormat="1" x14ac:dyDescent="0.35">
      <c r="A57" s="135" t="s">
        <v>533</v>
      </c>
      <c r="B57" s="141" t="s">
        <v>534</v>
      </c>
      <c r="C57" s="137">
        <v>4927.5200000000004</v>
      </c>
      <c r="D57" s="138" t="s">
        <v>1</v>
      </c>
      <c r="E57" s="139"/>
    </row>
    <row r="58" spans="1:5" s="134" customFormat="1" x14ac:dyDescent="0.35">
      <c r="A58" s="135" t="s">
        <v>535</v>
      </c>
      <c r="B58" s="141" t="s">
        <v>536</v>
      </c>
      <c r="C58" s="137">
        <v>6159.4</v>
      </c>
      <c r="D58" s="138" t="s">
        <v>1</v>
      </c>
      <c r="E58" s="139"/>
    </row>
    <row r="59" spans="1:5" s="134" customFormat="1" x14ac:dyDescent="0.35">
      <c r="A59" s="135" t="s">
        <v>537</v>
      </c>
      <c r="B59" s="141" t="s">
        <v>538</v>
      </c>
      <c r="C59" s="137">
        <v>7391.28</v>
      </c>
      <c r="D59" s="138" t="s">
        <v>1</v>
      </c>
      <c r="E59" s="139"/>
    </row>
    <row r="60" spans="1:5" s="134" customFormat="1" x14ac:dyDescent="0.35">
      <c r="A60" s="135" t="s">
        <v>539</v>
      </c>
      <c r="B60" s="141" t="s">
        <v>540</v>
      </c>
      <c r="C60" s="137">
        <v>1231.8800000000001</v>
      </c>
      <c r="D60" s="138" t="s">
        <v>1</v>
      </c>
      <c r="E60" s="139"/>
    </row>
    <row r="61" spans="1:5" s="134" customFormat="1" x14ac:dyDescent="0.35">
      <c r="A61" s="135" t="s">
        <v>541</v>
      </c>
      <c r="B61" s="141" t="s">
        <v>542</v>
      </c>
      <c r="C61" s="137">
        <v>2463.7600000000002</v>
      </c>
      <c r="D61" s="138" t="s">
        <v>1</v>
      </c>
      <c r="E61" s="139"/>
    </row>
    <row r="62" spans="1:5" s="134" customFormat="1" x14ac:dyDescent="0.35">
      <c r="A62" s="135" t="s">
        <v>543</v>
      </c>
      <c r="B62" s="141" t="s">
        <v>544</v>
      </c>
      <c r="C62" s="137">
        <v>3695.64</v>
      </c>
      <c r="D62" s="138" t="s">
        <v>1</v>
      </c>
      <c r="E62" s="139"/>
    </row>
    <row r="63" spans="1:5" s="134" customFormat="1" x14ac:dyDescent="0.35">
      <c r="A63" s="135" t="s">
        <v>545</v>
      </c>
      <c r="B63" s="141" t="s">
        <v>546</v>
      </c>
      <c r="C63" s="137">
        <v>4927.5200000000004</v>
      </c>
      <c r="D63" s="138" t="s">
        <v>1</v>
      </c>
      <c r="E63" s="139"/>
    </row>
    <row r="64" spans="1:5" s="134" customFormat="1" x14ac:dyDescent="0.35">
      <c r="A64" s="135" t="s">
        <v>547</v>
      </c>
      <c r="B64" s="141" t="s">
        <v>548</v>
      </c>
      <c r="C64" s="137">
        <v>6159.4</v>
      </c>
      <c r="D64" s="138" t="s">
        <v>1</v>
      </c>
      <c r="E64" s="139"/>
    </row>
    <row r="65" spans="1:5" s="134" customFormat="1" x14ac:dyDescent="0.35">
      <c r="A65" s="135" t="s">
        <v>549</v>
      </c>
      <c r="B65" s="141" t="s">
        <v>550</v>
      </c>
      <c r="C65" s="137">
        <v>7391.28</v>
      </c>
      <c r="D65" s="138" t="s">
        <v>1</v>
      </c>
      <c r="E65" s="139"/>
    </row>
    <row r="66" spans="1:5" s="134" customFormat="1" x14ac:dyDescent="0.35">
      <c r="A66" s="135" t="s">
        <v>551</v>
      </c>
      <c r="B66" s="141" t="s">
        <v>552</v>
      </c>
      <c r="C66" s="137">
        <v>9818.1</v>
      </c>
      <c r="D66" s="138" t="s">
        <v>1</v>
      </c>
      <c r="E66" s="139"/>
    </row>
    <row r="67" spans="1:5" s="134" customFormat="1" x14ac:dyDescent="0.35">
      <c r="A67" s="135" t="s">
        <v>553</v>
      </c>
      <c r="B67" s="141" t="s">
        <v>554</v>
      </c>
      <c r="C67" s="137">
        <v>19636.2</v>
      </c>
      <c r="D67" s="138" t="s">
        <v>1</v>
      </c>
      <c r="E67" s="139"/>
    </row>
    <row r="68" spans="1:5" s="134" customFormat="1" x14ac:dyDescent="0.35">
      <c r="A68" s="135" t="s">
        <v>555</v>
      </c>
      <c r="B68" s="141" t="s">
        <v>556</v>
      </c>
      <c r="C68" s="137">
        <v>19636.2</v>
      </c>
      <c r="D68" s="138" t="s">
        <v>1</v>
      </c>
      <c r="E68" s="139"/>
    </row>
    <row r="69" spans="1:5" s="134" customFormat="1" x14ac:dyDescent="0.35">
      <c r="A69" s="135" t="s">
        <v>557</v>
      </c>
      <c r="B69" s="141" t="s">
        <v>558</v>
      </c>
      <c r="C69" s="137">
        <v>19636.2</v>
      </c>
      <c r="D69" s="138" t="s">
        <v>1</v>
      </c>
      <c r="E69" s="139"/>
    </row>
    <row r="70" spans="1:5" s="134" customFormat="1" x14ac:dyDescent="0.35">
      <c r="A70" s="135" t="s">
        <v>559</v>
      </c>
      <c r="B70" s="141" t="s">
        <v>560</v>
      </c>
      <c r="C70" s="137">
        <v>19636.2</v>
      </c>
      <c r="D70" s="138" t="s">
        <v>1</v>
      </c>
      <c r="E70" s="139"/>
    </row>
    <row r="71" spans="1:5" s="134" customFormat="1" x14ac:dyDescent="0.35">
      <c r="A71" s="135" t="s">
        <v>561</v>
      </c>
      <c r="B71" s="141" t="s">
        <v>562</v>
      </c>
      <c r="C71" s="137">
        <v>19636.2</v>
      </c>
      <c r="D71" s="138" t="s">
        <v>1</v>
      </c>
      <c r="E71" s="139"/>
    </row>
    <row r="72" spans="1:5" s="134" customFormat="1" x14ac:dyDescent="0.35">
      <c r="A72" s="135" t="s">
        <v>563</v>
      </c>
      <c r="B72" s="141" t="s">
        <v>564</v>
      </c>
      <c r="C72" s="137">
        <v>9818.1</v>
      </c>
      <c r="D72" s="138" t="s">
        <v>1</v>
      </c>
      <c r="E72" s="139"/>
    </row>
    <row r="73" spans="1:5" s="134" customFormat="1" x14ac:dyDescent="0.35">
      <c r="A73" s="135" t="s">
        <v>565</v>
      </c>
      <c r="B73" s="141" t="s">
        <v>566</v>
      </c>
      <c r="C73" s="137">
        <v>19636.2</v>
      </c>
      <c r="D73" s="138" t="s">
        <v>1</v>
      </c>
      <c r="E73" s="139"/>
    </row>
    <row r="74" spans="1:5" s="134" customFormat="1" x14ac:dyDescent="0.35">
      <c r="A74" s="135" t="s">
        <v>567</v>
      </c>
      <c r="B74" s="141" t="s">
        <v>568</v>
      </c>
      <c r="C74" s="137">
        <v>19636.2</v>
      </c>
      <c r="D74" s="138" t="s">
        <v>1</v>
      </c>
      <c r="E74" s="139"/>
    </row>
    <row r="75" spans="1:5" s="134" customFormat="1" x14ac:dyDescent="0.35">
      <c r="A75" s="135" t="s">
        <v>569</v>
      </c>
      <c r="B75" s="141" t="s">
        <v>570</v>
      </c>
      <c r="C75" s="137">
        <v>19636.2</v>
      </c>
      <c r="D75" s="138" t="s">
        <v>1</v>
      </c>
      <c r="E75" s="139"/>
    </row>
    <row r="76" spans="1:5" s="134" customFormat="1" x14ac:dyDescent="0.35">
      <c r="A76" s="135" t="s">
        <v>571</v>
      </c>
      <c r="B76" s="141" t="s">
        <v>572</v>
      </c>
      <c r="C76" s="137">
        <v>19636.2</v>
      </c>
      <c r="D76" s="138" t="s">
        <v>1</v>
      </c>
      <c r="E76" s="139"/>
    </row>
    <row r="77" spans="1:5" s="134" customFormat="1" x14ac:dyDescent="0.35">
      <c r="A77" s="135" t="s">
        <v>573</v>
      </c>
      <c r="B77" s="141" t="s">
        <v>574</v>
      </c>
      <c r="C77" s="137">
        <v>19636.2</v>
      </c>
      <c r="D77" s="138" t="s">
        <v>1</v>
      </c>
      <c r="E77" s="139"/>
    </row>
    <row r="78" spans="1:5" s="134" customFormat="1" x14ac:dyDescent="0.35">
      <c r="A78" s="135" t="s">
        <v>575</v>
      </c>
      <c r="B78" s="141" t="s">
        <v>576</v>
      </c>
      <c r="C78" s="137">
        <v>16008.3</v>
      </c>
      <c r="D78" s="138" t="s">
        <v>1</v>
      </c>
      <c r="E78" s="139"/>
    </row>
    <row r="79" spans="1:5" s="134" customFormat="1" x14ac:dyDescent="0.35">
      <c r="A79" s="135" t="s">
        <v>577</v>
      </c>
      <c r="B79" s="141" t="s">
        <v>578</v>
      </c>
      <c r="C79" s="137">
        <v>32016.6</v>
      </c>
      <c r="D79" s="138" t="s">
        <v>1</v>
      </c>
      <c r="E79" s="139"/>
    </row>
    <row r="80" spans="1:5" s="134" customFormat="1" x14ac:dyDescent="0.35">
      <c r="A80" s="135" t="s">
        <v>579</v>
      </c>
      <c r="B80" s="141" t="s">
        <v>580</v>
      </c>
      <c r="C80" s="137">
        <v>32016.6</v>
      </c>
      <c r="D80" s="138" t="s">
        <v>1</v>
      </c>
      <c r="E80" s="139"/>
    </row>
    <row r="81" spans="1:5" s="134" customFormat="1" x14ac:dyDescent="0.35">
      <c r="A81" s="135" t="s">
        <v>581</v>
      </c>
      <c r="B81" s="141" t="s">
        <v>582</v>
      </c>
      <c r="C81" s="137">
        <v>32016.6</v>
      </c>
      <c r="D81" s="138" t="s">
        <v>1</v>
      </c>
      <c r="E81" s="139"/>
    </row>
    <row r="82" spans="1:5" s="134" customFormat="1" x14ac:dyDescent="0.35">
      <c r="A82" s="135" t="s">
        <v>583</v>
      </c>
      <c r="B82" s="141" t="s">
        <v>584</v>
      </c>
      <c r="C82" s="137">
        <v>32016.6</v>
      </c>
      <c r="D82" s="138" t="s">
        <v>1</v>
      </c>
      <c r="E82" s="139"/>
    </row>
    <row r="83" spans="1:5" s="134" customFormat="1" x14ac:dyDescent="0.35">
      <c r="A83" s="135" t="s">
        <v>585</v>
      </c>
      <c r="B83" s="141" t="s">
        <v>586</v>
      </c>
      <c r="C83" s="137">
        <v>32016.6</v>
      </c>
      <c r="D83" s="138" t="s">
        <v>1</v>
      </c>
      <c r="E83" s="139"/>
    </row>
    <row r="84" spans="1:5" s="134" customFormat="1" x14ac:dyDescent="0.35">
      <c r="A84" s="135" t="s">
        <v>587</v>
      </c>
      <c r="B84" s="141" t="s">
        <v>588</v>
      </c>
      <c r="C84" s="137">
        <v>16008.3</v>
      </c>
      <c r="D84" s="138" t="s">
        <v>1</v>
      </c>
      <c r="E84" s="139"/>
    </row>
    <row r="85" spans="1:5" s="134" customFormat="1" x14ac:dyDescent="0.35">
      <c r="A85" s="135" t="s">
        <v>589</v>
      </c>
      <c r="B85" s="141" t="s">
        <v>590</v>
      </c>
      <c r="C85" s="137">
        <v>32016.6</v>
      </c>
      <c r="D85" s="138" t="s">
        <v>1</v>
      </c>
      <c r="E85" s="139"/>
    </row>
    <row r="86" spans="1:5" s="134" customFormat="1" x14ac:dyDescent="0.35">
      <c r="A86" s="135" t="s">
        <v>591</v>
      </c>
      <c r="B86" s="141" t="s">
        <v>592</v>
      </c>
      <c r="C86" s="137">
        <v>32016.6</v>
      </c>
      <c r="D86" s="138" t="s">
        <v>1</v>
      </c>
      <c r="E86" s="139"/>
    </row>
    <row r="87" spans="1:5" s="134" customFormat="1" x14ac:dyDescent="0.35">
      <c r="A87" s="135" t="s">
        <v>593</v>
      </c>
      <c r="B87" s="141" t="s">
        <v>594</v>
      </c>
      <c r="C87" s="137">
        <v>32016.6</v>
      </c>
      <c r="D87" s="138" t="s">
        <v>1</v>
      </c>
      <c r="E87" s="139"/>
    </row>
    <row r="88" spans="1:5" s="134" customFormat="1" x14ac:dyDescent="0.35">
      <c r="A88" s="135" t="s">
        <v>595</v>
      </c>
      <c r="B88" s="141" t="s">
        <v>596</v>
      </c>
      <c r="C88" s="137">
        <v>32016.6</v>
      </c>
      <c r="D88" s="138" t="s">
        <v>1</v>
      </c>
      <c r="E88" s="139"/>
    </row>
    <row r="89" spans="1:5" s="134" customFormat="1" x14ac:dyDescent="0.35">
      <c r="A89" s="135" t="s">
        <v>597</v>
      </c>
      <c r="B89" s="141" t="s">
        <v>598</v>
      </c>
      <c r="C89" s="137">
        <v>32016.6</v>
      </c>
      <c r="D89" s="138" t="s">
        <v>1</v>
      </c>
      <c r="E89" s="139"/>
    </row>
    <row r="90" spans="1:5" s="134" customFormat="1" ht="15" customHeight="1" x14ac:dyDescent="0.35">
      <c r="A90" s="140" t="s">
        <v>599</v>
      </c>
      <c r="B90" s="373" t="s">
        <v>4456</v>
      </c>
      <c r="C90" s="137">
        <v>625.5</v>
      </c>
      <c r="D90" s="138" t="s">
        <v>1</v>
      </c>
      <c r="E90" s="139"/>
    </row>
    <row r="91" spans="1:5" s="134" customFormat="1" ht="15" customHeight="1" x14ac:dyDescent="0.35">
      <c r="A91" s="140" t="s">
        <v>600</v>
      </c>
      <c r="B91" s="373" t="s">
        <v>4457</v>
      </c>
      <c r="C91" s="137">
        <v>1251</v>
      </c>
      <c r="D91" s="138" t="s">
        <v>1</v>
      </c>
      <c r="E91" s="139"/>
    </row>
    <row r="92" spans="1:5" s="134" customFormat="1" ht="15" customHeight="1" x14ac:dyDescent="0.35">
      <c r="A92" s="140" t="s">
        <v>601</v>
      </c>
      <c r="B92" s="373" t="s">
        <v>4458</v>
      </c>
      <c r="C92" s="137">
        <v>1876.5</v>
      </c>
      <c r="D92" s="138" t="s">
        <v>1</v>
      </c>
      <c r="E92" s="139"/>
    </row>
    <row r="93" spans="1:5" s="134" customFormat="1" ht="15" customHeight="1" x14ac:dyDescent="0.35">
      <c r="A93" s="140" t="s">
        <v>602</v>
      </c>
      <c r="B93" s="373" t="s">
        <v>4459</v>
      </c>
      <c r="C93" s="137">
        <v>2502</v>
      </c>
      <c r="D93" s="138" t="s">
        <v>1</v>
      </c>
      <c r="E93" s="139"/>
    </row>
    <row r="94" spans="1:5" s="134" customFormat="1" ht="15" customHeight="1" x14ac:dyDescent="0.35">
      <c r="A94" s="140" t="s">
        <v>603</v>
      </c>
      <c r="B94" s="373" t="s">
        <v>4460</v>
      </c>
      <c r="C94" s="137">
        <v>3127.5</v>
      </c>
      <c r="D94" s="138" t="s">
        <v>1</v>
      </c>
      <c r="E94" s="139"/>
    </row>
    <row r="95" spans="1:5" s="134" customFormat="1" ht="28" customHeight="1" x14ac:dyDescent="0.35">
      <c r="A95" s="140" t="s">
        <v>604</v>
      </c>
      <c r="B95" s="141" t="s">
        <v>605</v>
      </c>
      <c r="C95" s="137">
        <v>625.5</v>
      </c>
      <c r="D95" s="138" t="s">
        <v>1</v>
      </c>
      <c r="E95" s="139"/>
    </row>
    <row r="96" spans="1:5" s="134" customFormat="1" ht="29" x14ac:dyDescent="0.35">
      <c r="A96" s="140" t="s">
        <v>606</v>
      </c>
      <c r="B96" s="141" t="s">
        <v>607</v>
      </c>
      <c r="C96" s="137">
        <v>1251</v>
      </c>
      <c r="D96" s="138" t="s">
        <v>1</v>
      </c>
      <c r="E96" s="139"/>
    </row>
    <row r="97" spans="1:5" s="134" customFormat="1" ht="29" x14ac:dyDescent="0.35">
      <c r="A97" s="140" t="s">
        <v>608</v>
      </c>
      <c r="B97" s="141" t="s">
        <v>609</v>
      </c>
      <c r="C97" s="137">
        <v>1876.5</v>
      </c>
      <c r="D97" s="138" t="s">
        <v>1</v>
      </c>
      <c r="E97" s="139"/>
    </row>
    <row r="98" spans="1:5" s="134" customFormat="1" ht="29" x14ac:dyDescent="0.35">
      <c r="A98" s="140" t="s">
        <v>610</v>
      </c>
      <c r="B98" s="141" t="s">
        <v>611</v>
      </c>
      <c r="C98" s="137">
        <v>2502</v>
      </c>
      <c r="D98" s="138" t="s">
        <v>1</v>
      </c>
      <c r="E98" s="139"/>
    </row>
    <row r="99" spans="1:5" s="134" customFormat="1" ht="29" x14ac:dyDescent="0.35">
      <c r="A99" s="140" t="s">
        <v>612</v>
      </c>
      <c r="B99" s="141" t="s">
        <v>613</v>
      </c>
      <c r="C99" s="137">
        <v>3127.5</v>
      </c>
      <c r="D99" s="138" t="s">
        <v>1</v>
      </c>
      <c r="E99" s="139"/>
    </row>
    <row r="100" spans="1:5" s="134" customFormat="1" ht="15" customHeight="1" x14ac:dyDescent="0.35">
      <c r="A100" s="140" t="s">
        <v>614</v>
      </c>
      <c r="B100" s="141" t="s">
        <v>615</v>
      </c>
      <c r="C100" s="137">
        <v>633.35</v>
      </c>
      <c r="D100" s="138" t="s">
        <v>1</v>
      </c>
      <c r="E100" s="139"/>
    </row>
    <row r="101" spans="1:5" s="134" customFormat="1" ht="15" customHeight="1" x14ac:dyDescent="0.35">
      <c r="A101" s="140" t="s">
        <v>616</v>
      </c>
      <c r="B101" s="141" t="s">
        <v>617</v>
      </c>
      <c r="C101" s="137">
        <v>633.35</v>
      </c>
      <c r="D101" s="138" t="s">
        <v>1</v>
      </c>
      <c r="E101" s="139"/>
    </row>
    <row r="102" spans="1:5" s="134" customFormat="1" ht="15" customHeight="1" x14ac:dyDescent="0.35">
      <c r="A102" s="140" t="s">
        <v>618</v>
      </c>
      <c r="B102" s="141" t="s">
        <v>619</v>
      </c>
      <c r="C102" s="137">
        <v>1266.7</v>
      </c>
      <c r="D102" s="138" t="s">
        <v>1</v>
      </c>
      <c r="E102" s="139"/>
    </row>
    <row r="103" spans="1:5" s="134" customFormat="1" ht="15" customHeight="1" x14ac:dyDescent="0.35">
      <c r="A103" s="140" t="s">
        <v>620</v>
      </c>
      <c r="B103" s="141" t="s">
        <v>621</v>
      </c>
      <c r="C103" s="137">
        <v>1266.7</v>
      </c>
      <c r="D103" s="138" t="s">
        <v>1</v>
      </c>
      <c r="E103" s="139"/>
    </row>
    <row r="104" spans="1:5" s="134" customFormat="1" ht="15" customHeight="1" x14ac:dyDescent="0.35">
      <c r="A104" s="140" t="s">
        <v>622</v>
      </c>
      <c r="B104" s="141" t="s">
        <v>623</v>
      </c>
      <c r="C104" s="137">
        <v>1266.7</v>
      </c>
      <c r="D104" s="138" t="s">
        <v>1</v>
      </c>
      <c r="E104" s="139"/>
    </row>
    <row r="105" spans="1:5" s="134" customFormat="1" ht="15" customHeight="1" x14ac:dyDescent="0.35">
      <c r="A105" s="140" t="s">
        <v>624</v>
      </c>
      <c r="B105" s="141" t="s">
        <v>625</v>
      </c>
      <c r="C105" s="137">
        <v>1266.7</v>
      </c>
      <c r="D105" s="138" t="s">
        <v>1</v>
      </c>
      <c r="E105" s="139"/>
    </row>
    <row r="106" spans="1:5" s="134" customFormat="1" ht="15" customHeight="1" x14ac:dyDescent="0.35">
      <c r="A106" s="140" t="s">
        <v>626</v>
      </c>
      <c r="B106" s="141" t="s">
        <v>627</v>
      </c>
      <c r="C106" s="137">
        <v>1900.05</v>
      </c>
      <c r="D106" s="138" t="s">
        <v>1</v>
      </c>
      <c r="E106" s="139"/>
    </row>
    <row r="107" spans="1:5" s="134" customFormat="1" ht="15" customHeight="1" x14ac:dyDescent="0.35">
      <c r="A107" s="140" t="s">
        <v>628</v>
      </c>
      <c r="B107" s="141" t="s">
        <v>629</v>
      </c>
      <c r="C107" s="137">
        <v>1900.05</v>
      </c>
      <c r="D107" s="138" t="s">
        <v>1</v>
      </c>
      <c r="E107" s="139"/>
    </row>
    <row r="108" spans="1:5" s="134" customFormat="1" ht="15" customHeight="1" x14ac:dyDescent="0.35">
      <c r="A108" s="140" t="s">
        <v>630</v>
      </c>
      <c r="B108" s="141" t="s">
        <v>631</v>
      </c>
      <c r="C108" s="137">
        <v>1900.05</v>
      </c>
      <c r="D108" s="138" t="s">
        <v>1</v>
      </c>
      <c r="E108" s="139"/>
    </row>
    <row r="109" spans="1:5" s="134" customFormat="1" ht="15" customHeight="1" x14ac:dyDescent="0.35">
      <c r="A109" s="140" t="s">
        <v>632</v>
      </c>
      <c r="B109" s="141" t="s">
        <v>633</v>
      </c>
      <c r="C109" s="137">
        <v>1900.05</v>
      </c>
      <c r="D109" s="138" t="s">
        <v>1</v>
      </c>
      <c r="E109" s="139"/>
    </row>
    <row r="110" spans="1:5" s="134" customFormat="1" ht="15" customHeight="1" x14ac:dyDescent="0.35">
      <c r="A110" s="140" t="s">
        <v>634</v>
      </c>
      <c r="B110" s="141" t="s">
        <v>635</v>
      </c>
      <c r="C110" s="137">
        <v>2533.41</v>
      </c>
      <c r="D110" s="138" t="s">
        <v>1</v>
      </c>
      <c r="E110" s="139"/>
    </row>
    <row r="111" spans="1:5" s="134" customFormat="1" ht="15" customHeight="1" x14ac:dyDescent="0.35">
      <c r="A111" s="140" t="s">
        <v>636</v>
      </c>
      <c r="B111" s="141" t="s">
        <v>637</v>
      </c>
      <c r="C111" s="137">
        <v>2533.41</v>
      </c>
      <c r="D111" s="138" t="s">
        <v>1</v>
      </c>
      <c r="E111" s="139"/>
    </row>
    <row r="112" spans="1:5" s="134" customFormat="1" ht="15" customHeight="1" x14ac:dyDescent="0.35">
      <c r="A112" s="140" t="s">
        <v>638</v>
      </c>
      <c r="B112" s="141" t="s">
        <v>639</v>
      </c>
      <c r="C112" s="137">
        <v>2533.41</v>
      </c>
      <c r="D112" s="138" t="s">
        <v>1</v>
      </c>
      <c r="E112" s="139"/>
    </row>
    <row r="113" spans="1:5" s="134" customFormat="1" ht="15" customHeight="1" x14ac:dyDescent="0.35">
      <c r="A113" s="140" t="s">
        <v>640</v>
      </c>
      <c r="B113" s="141" t="s">
        <v>641</v>
      </c>
      <c r="C113" s="137">
        <v>2533.41</v>
      </c>
      <c r="D113" s="138" t="s">
        <v>1</v>
      </c>
      <c r="E113" s="139"/>
    </row>
    <row r="114" spans="1:5" s="134" customFormat="1" ht="15" customHeight="1" x14ac:dyDescent="0.35">
      <c r="A114" s="140" t="s">
        <v>642</v>
      </c>
      <c r="B114" s="141" t="s">
        <v>643</v>
      </c>
      <c r="C114" s="137">
        <v>3166.76</v>
      </c>
      <c r="D114" s="138" t="s">
        <v>1</v>
      </c>
      <c r="E114" s="139"/>
    </row>
    <row r="115" spans="1:5" s="134" customFormat="1" ht="15" customHeight="1" x14ac:dyDescent="0.35">
      <c r="A115" s="140" t="s">
        <v>644</v>
      </c>
      <c r="B115" s="141" t="s">
        <v>645</v>
      </c>
      <c r="C115" s="137">
        <v>3166.76</v>
      </c>
      <c r="D115" s="138" t="s">
        <v>1</v>
      </c>
      <c r="E115" s="139"/>
    </row>
    <row r="116" spans="1:5" s="134" customFormat="1" ht="15" customHeight="1" x14ac:dyDescent="0.35">
      <c r="A116" s="140" t="s">
        <v>646</v>
      </c>
      <c r="B116" s="141" t="s">
        <v>647</v>
      </c>
      <c r="C116" s="137">
        <v>3166.76</v>
      </c>
      <c r="D116" s="138" t="s">
        <v>1</v>
      </c>
      <c r="E116" s="139"/>
    </row>
    <row r="117" spans="1:5" s="134" customFormat="1" ht="15" customHeight="1" x14ac:dyDescent="0.35">
      <c r="A117" s="140" t="s">
        <v>648</v>
      </c>
      <c r="B117" s="141" t="s">
        <v>649</v>
      </c>
      <c r="C117" s="137">
        <v>3166.76</v>
      </c>
      <c r="D117" s="138" t="s">
        <v>1</v>
      </c>
      <c r="E117" s="139"/>
    </row>
    <row r="118" spans="1:5" s="134" customFormat="1" ht="15" customHeight="1" x14ac:dyDescent="0.35">
      <c r="A118" s="140" t="s">
        <v>650</v>
      </c>
      <c r="B118" s="141" t="s">
        <v>651</v>
      </c>
      <c r="C118" s="137">
        <v>3800.11</v>
      </c>
      <c r="D118" s="138" t="s">
        <v>1</v>
      </c>
      <c r="E118" s="139"/>
    </row>
    <row r="119" spans="1:5" s="134" customFormat="1" ht="15" customHeight="1" x14ac:dyDescent="0.35">
      <c r="A119" s="140" t="s">
        <v>652</v>
      </c>
      <c r="B119" s="141" t="s">
        <v>653</v>
      </c>
      <c r="C119" s="137">
        <v>3800.11</v>
      </c>
      <c r="D119" s="138" t="s">
        <v>1</v>
      </c>
      <c r="E119" s="139"/>
    </row>
    <row r="120" spans="1:5" s="134" customFormat="1" ht="15" customHeight="1" x14ac:dyDescent="0.35">
      <c r="A120" s="140" t="s">
        <v>654</v>
      </c>
      <c r="B120" s="141" t="s">
        <v>655</v>
      </c>
      <c r="C120" s="137">
        <v>3800.11</v>
      </c>
      <c r="D120" s="138" t="s">
        <v>1</v>
      </c>
      <c r="E120" s="139"/>
    </row>
    <row r="121" spans="1:5" s="134" customFormat="1" ht="15" customHeight="1" x14ac:dyDescent="0.35">
      <c r="A121" s="140" t="s">
        <v>656</v>
      </c>
      <c r="B121" s="141" t="s">
        <v>657</v>
      </c>
      <c r="C121" s="137">
        <v>3800.11</v>
      </c>
      <c r="D121" s="138" t="s">
        <v>1</v>
      </c>
      <c r="E121" s="139"/>
    </row>
    <row r="122" spans="1:5" s="134" customFormat="1" ht="15" customHeight="1" x14ac:dyDescent="0.35">
      <c r="A122" s="140" t="s">
        <v>658</v>
      </c>
      <c r="B122" s="141" t="s">
        <v>659</v>
      </c>
      <c r="C122" s="137">
        <v>723.69</v>
      </c>
      <c r="D122" s="138" t="s">
        <v>1</v>
      </c>
      <c r="E122" s="139"/>
    </row>
    <row r="123" spans="1:5" s="134" customFormat="1" ht="15" customHeight="1" x14ac:dyDescent="0.35">
      <c r="A123" s="140" t="s">
        <v>660</v>
      </c>
      <c r="B123" s="141" t="s">
        <v>661</v>
      </c>
      <c r="C123" s="137">
        <v>1288.81</v>
      </c>
      <c r="D123" s="138" t="s">
        <v>1</v>
      </c>
      <c r="E123" s="139"/>
    </row>
    <row r="124" spans="1:5" s="134" customFormat="1" ht="15" customHeight="1" x14ac:dyDescent="0.35">
      <c r="A124" s="140" t="s">
        <v>662</v>
      </c>
      <c r="B124" s="141" t="s">
        <v>663</v>
      </c>
      <c r="C124" s="137">
        <v>1853.93</v>
      </c>
      <c r="D124" s="138" t="s">
        <v>1</v>
      </c>
      <c r="E124" s="139"/>
    </row>
    <row r="125" spans="1:5" s="134" customFormat="1" ht="15" customHeight="1" x14ac:dyDescent="0.35">
      <c r="A125" s="140" t="s">
        <v>664</v>
      </c>
      <c r="B125" s="141" t="s">
        <v>665</v>
      </c>
      <c r="C125" s="137">
        <v>2419.0500000000002</v>
      </c>
      <c r="D125" s="138" t="s">
        <v>1</v>
      </c>
      <c r="E125" s="139"/>
    </row>
    <row r="126" spans="1:5" s="134" customFormat="1" ht="15" customHeight="1" x14ac:dyDescent="0.35">
      <c r="A126" s="140" t="s">
        <v>666</v>
      </c>
      <c r="B126" s="141" t="s">
        <v>667</v>
      </c>
      <c r="C126" s="137">
        <v>2984.17</v>
      </c>
      <c r="D126" s="138" t="s">
        <v>1</v>
      </c>
      <c r="E126" s="139"/>
    </row>
    <row r="127" spans="1:5" s="134" customFormat="1" ht="15" customHeight="1" x14ac:dyDescent="0.35">
      <c r="A127" s="140" t="s">
        <v>668</v>
      </c>
      <c r="B127" s="141" t="s">
        <v>669</v>
      </c>
      <c r="C127" s="137">
        <v>3549.29</v>
      </c>
      <c r="D127" s="138" t="s">
        <v>1</v>
      </c>
      <c r="E127" s="139"/>
    </row>
    <row r="128" spans="1:5" s="134" customFormat="1" ht="15" customHeight="1" x14ac:dyDescent="0.35">
      <c r="A128" s="140" t="s">
        <v>670</v>
      </c>
      <c r="B128" s="141" t="s">
        <v>671</v>
      </c>
      <c r="C128" s="137">
        <v>4114.41</v>
      </c>
      <c r="D128" s="138" t="s">
        <v>1</v>
      </c>
      <c r="E128" s="139"/>
    </row>
    <row r="129" spans="1:5" s="134" customFormat="1" ht="15" customHeight="1" x14ac:dyDescent="0.35">
      <c r="A129" s="140" t="s">
        <v>672</v>
      </c>
      <c r="B129" s="141" t="s">
        <v>673</v>
      </c>
      <c r="C129" s="137">
        <v>4679.5200000000004</v>
      </c>
      <c r="D129" s="138" t="s">
        <v>1</v>
      </c>
      <c r="E129" s="139"/>
    </row>
    <row r="130" spans="1:5" s="134" customFormat="1" ht="15" customHeight="1" x14ac:dyDescent="0.35">
      <c r="A130" s="140" t="s">
        <v>674</v>
      </c>
      <c r="B130" s="141" t="s">
        <v>675</v>
      </c>
      <c r="C130" s="137">
        <v>5244.64</v>
      </c>
      <c r="D130" s="138" t="s">
        <v>1</v>
      </c>
      <c r="E130" s="139"/>
    </row>
    <row r="131" spans="1:5" s="134" customFormat="1" ht="15" customHeight="1" x14ac:dyDescent="0.35">
      <c r="A131" s="140" t="s">
        <v>676</v>
      </c>
      <c r="B131" s="141" t="s">
        <v>677</v>
      </c>
      <c r="C131" s="137">
        <v>5809.76</v>
      </c>
      <c r="D131" s="138" t="s">
        <v>1</v>
      </c>
      <c r="E131" s="139"/>
    </row>
    <row r="132" spans="1:5" s="134" customFormat="1" ht="15" customHeight="1" x14ac:dyDescent="0.35">
      <c r="A132" s="140" t="s">
        <v>678</v>
      </c>
      <c r="B132" s="141" t="s">
        <v>679</v>
      </c>
      <c r="C132" s="137">
        <v>6374.88</v>
      </c>
      <c r="D132" s="138" t="s">
        <v>1</v>
      </c>
      <c r="E132" s="139"/>
    </row>
    <row r="133" spans="1:5" s="134" customFormat="1" ht="15" customHeight="1" x14ac:dyDescent="0.35">
      <c r="A133" s="140" t="s">
        <v>680</v>
      </c>
      <c r="B133" s="141" t="s">
        <v>681</v>
      </c>
      <c r="C133" s="137">
        <v>6940</v>
      </c>
      <c r="D133" s="138" t="s">
        <v>1</v>
      </c>
      <c r="E133" s="139"/>
    </row>
    <row r="134" spans="1:5" s="134" customFormat="1" ht="15" customHeight="1" x14ac:dyDescent="0.35">
      <c r="A134" s="140" t="s">
        <v>682</v>
      </c>
      <c r="B134" s="141" t="s">
        <v>683</v>
      </c>
      <c r="C134" s="137">
        <v>7505.12</v>
      </c>
      <c r="D134" s="138" t="s">
        <v>1</v>
      </c>
      <c r="E134" s="139"/>
    </row>
    <row r="135" spans="1:5" s="134" customFormat="1" ht="15" customHeight="1" x14ac:dyDescent="0.35">
      <c r="A135" s="140" t="s">
        <v>684</v>
      </c>
      <c r="B135" s="141" t="s">
        <v>685</v>
      </c>
      <c r="C135" s="137">
        <v>8070.24</v>
      </c>
      <c r="D135" s="138" t="s">
        <v>1</v>
      </c>
      <c r="E135" s="139"/>
    </row>
    <row r="136" spans="1:5" s="134" customFormat="1" ht="15" customHeight="1" x14ac:dyDescent="0.35">
      <c r="A136" s="140" t="s">
        <v>686</v>
      </c>
      <c r="B136" s="141" t="s">
        <v>687</v>
      </c>
      <c r="C136" s="137">
        <v>8635.36</v>
      </c>
      <c r="D136" s="138" t="s">
        <v>1</v>
      </c>
      <c r="E136" s="139"/>
    </row>
    <row r="137" spans="1:5" s="134" customFormat="1" ht="15" customHeight="1" x14ac:dyDescent="0.35">
      <c r="A137" s="140" t="s">
        <v>688</v>
      </c>
      <c r="B137" s="141" t="s">
        <v>689</v>
      </c>
      <c r="C137" s="137">
        <v>9200.4699999999993</v>
      </c>
      <c r="D137" s="138" t="s">
        <v>1</v>
      </c>
      <c r="E137" s="139"/>
    </row>
    <row r="138" spans="1:5" s="134" customFormat="1" ht="15" customHeight="1" x14ac:dyDescent="0.35">
      <c r="A138" s="140" t="s">
        <v>690</v>
      </c>
      <c r="B138" s="141" t="s">
        <v>691</v>
      </c>
      <c r="C138" s="137">
        <v>9765.59</v>
      </c>
      <c r="D138" s="138" t="s">
        <v>1</v>
      </c>
      <c r="E138" s="139"/>
    </row>
    <row r="139" spans="1:5" s="134" customFormat="1" ht="15" customHeight="1" x14ac:dyDescent="0.35">
      <c r="A139" s="140" t="s">
        <v>692</v>
      </c>
      <c r="B139" s="141" t="s">
        <v>693</v>
      </c>
      <c r="C139" s="137">
        <v>10330.709999999999</v>
      </c>
      <c r="D139" s="138" t="s">
        <v>1</v>
      </c>
      <c r="E139" s="139"/>
    </row>
    <row r="140" spans="1:5" s="134" customFormat="1" ht="15" customHeight="1" x14ac:dyDescent="0.35">
      <c r="A140" s="140" t="s">
        <v>694</v>
      </c>
      <c r="B140" s="141" t="s">
        <v>695</v>
      </c>
      <c r="C140" s="137">
        <v>10895.83</v>
      </c>
      <c r="D140" s="138" t="s">
        <v>1</v>
      </c>
      <c r="E140" s="139"/>
    </row>
    <row r="141" spans="1:5" s="134" customFormat="1" ht="15" customHeight="1" x14ac:dyDescent="0.35">
      <c r="A141" s="140" t="s">
        <v>696</v>
      </c>
      <c r="B141" s="141" t="s">
        <v>697</v>
      </c>
      <c r="C141" s="137">
        <v>11460.95</v>
      </c>
      <c r="D141" s="138" t="s">
        <v>1</v>
      </c>
      <c r="E141" s="139"/>
    </row>
    <row r="142" spans="1:5" s="134" customFormat="1" ht="15" customHeight="1" x14ac:dyDescent="0.35">
      <c r="A142" s="140" t="s">
        <v>698</v>
      </c>
      <c r="B142" s="141" t="s">
        <v>699</v>
      </c>
      <c r="C142" s="137">
        <v>12997.73</v>
      </c>
      <c r="D142" s="138" t="s">
        <v>1</v>
      </c>
      <c r="E142" s="139"/>
    </row>
    <row r="143" spans="1:5" s="134" customFormat="1" ht="15" customHeight="1" x14ac:dyDescent="0.35">
      <c r="A143" s="140" t="s">
        <v>700</v>
      </c>
      <c r="B143" s="141" t="s">
        <v>701</v>
      </c>
      <c r="C143" s="137">
        <v>15823.33</v>
      </c>
      <c r="D143" s="138" t="s">
        <v>1</v>
      </c>
      <c r="E143" s="139"/>
    </row>
    <row r="144" spans="1:5" s="134" customFormat="1" ht="15" customHeight="1" x14ac:dyDescent="0.35">
      <c r="A144" s="140" t="s">
        <v>702</v>
      </c>
      <c r="B144" s="141" t="s">
        <v>703</v>
      </c>
      <c r="C144" s="137">
        <v>18648.919999999998</v>
      </c>
      <c r="D144" s="138" t="s">
        <v>1</v>
      </c>
      <c r="E144" s="139"/>
    </row>
    <row r="145" spans="1:5" s="134" customFormat="1" ht="15" customHeight="1" x14ac:dyDescent="0.35">
      <c r="A145" s="140" t="s">
        <v>704</v>
      </c>
      <c r="B145" s="141" t="s">
        <v>705</v>
      </c>
      <c r="C145" s="137">
        <v>21474.51</v>
      </c>
      <c r="D145" s="138" t="s">
        <v>1</v>
      </c>
      <c r="E145" s="139"/>
    </row>
    <row r="146" spans="1:5" s="134" customFormat="1" ht="15" customHeight="1" x14ac:dyDescent="0.35">
      <c r="A146" s="140" t="s">
        <v>706</v>
      </c>
      <c r="B146" s="141" t="s">
        <v>707</v>
      </c>
      <c r="C146" s="137">
        <v>25430.34</v>
      </c>
      <c r="D146" s="138" t="s">
        <v>1</v>
      </c>
      <c r="E146" s="139"/>
    </row>
    <row r="147" spans="1:5" s="134" customFormat="1" ht="15" customHeight="1" x14ac:dyDescent="0.35">
      <c r="A147" s="140" t="s">
        <v>708</v>
      </c>
      <c r="B147" s="141" t="s">
        <v>709</v>
      </c>
      <c r="C147" s="137">
        <v>31081.53</v>
      </c>
      <c r="D147" s="138" t="s">
        <v>1</v>
      </c>
      <c r="E147" s="139"/>
    </row>
    <row r="148" spans="1:5" s="134" customFormat="1" ht="15" customHeight="1" x14ac:dyDescent="0.35">
      <c r="A148" s="140" t="s">
        <v>710</v>
      </c>
      <c r="B148" s="141" t="s">
        <v>711</v>
      </c>
      <c r="C148" s="137">
        <v>36732.720000000001</v>
      </c>
      <c r="D148" s="138" t="s">
        <v>1</v>
      </c>
      <c r="E148" s="139"/>
    </row>
    <row r="149" spans="1:5" s="134" customFormat="1" ht="15" customHeight="1" x14ac:dyDescent="0.35">
      <c r="A149" s="140" t="s">
        <v>712</v>
      </c>
      <c r="B149" s="141" t="s">
        <v>713</v>
      </c>
      <c r="C149" s="137">
        <v>42383.91</v>
      </c>
      <c r="D149" s="138" t="s">
        <v>1</v>
      </c>
      <c r="E149" s="139"/>
    </row>
    <row r="150" spans="1:5" s="134" customFormat="1" ht="15" customHeight="1" x14ac:dyDescent="0.35">
      <c r="A150" s="140" t="s">
        <v>714</v>
      </c>
      <c r="B150" s="141" t="s">
        <v>715</v>
      </c>
      <c r="C150" s="137">
        <v>48035.09</v>
      </c>
      <c r="D150" s="138" t="s">
        <v>1</v>
      </c>
      <c r="E150" s="139"/>
    </row>
    <row r="151" spans="1:5" s="134" customFormat="1" ht="15" customHeight="1" x14ac:dyDescent="0.35">
      <c r="A151" s="140" t="s">
        <v>716</v>
      </c>
      <c r="B151" s="141" t="s">
        <v>717</v>
      </c>
      <c r="C151" s="137">
        <v>53686.28</v>
      </c>
      <c r="D151" s="138" t="s">
        <v>1</v>
      </c>
      <c r="E151" s="139"/>
    </row>
    <row r="152" spans="1:5" s="134" customFormat="1" ht="15" customHeight="1" x14ac:dyDescent="0.35">
      <c r="A152" s="140" t="s">
        <v>718</v>
      </c>
      <c r="B152" s="141" t="s">
        <v>719</v>
      </c>
      <c r="C152" s="137">
        <v>62163.06</v>
      </c>
      <c r="D152" s="138" t="s">
        <v>1</v>
      </c>
      <c r="E152" s="139"/>
    </row>
    <row r="153" spans="1:5" s="134" customFormat="1" ht="15" customHeight="1" x14ac:dyDescent="0.35">
      <c r="A153" s="140" t="s">
        <v>720</v>
      </c>
      <c r="B153" s="141" t="s">
        <v>721</v>
      </c>
      <c r="C153" s="137">
        <v>76291.03</v>
      </c>
      <c r="D153" s="138" t="s">
        <v>1</v>
      </c>
      <c r="E153" s="139"/>
    </row>
    <row r="154" spans="1:5" s="134" customFormat="1" ht="15" customHeight="1" x14ac:dyDescent="0.35">
      <c r="A154" s="140" t="s">
        <v>722</v>
      </c>
      <c r="B154" s="141" t="s">
        <v>723</v>
      </c>
      <c r="C154" s="137">
        <v>85332.93</v>
      </c>
      <c r="D154" s="138" t="s">
        <v>1</v>
      </c>
      <c r="E154" s="139"/>
    </row>
    <row r="155" spans="1:5" s="134" customFormat="1" ht="14" customHeight="1" x14ac:dyDescent="0.35">
      <c r="A155" s="140" t="s">
        <v>724</v>
      </c>
      <c r="B155" s="141" t="s">
        <v>725</v>
      </c>
      <c r="C155" s="137">
        <v>175.65</v>
      </c>
      <c r="D155" s="138" t="s">
        <v>1</v>
      </c>
      <c r="E155" s="139"/>
    </row>
    <row r="156" spans="1:5" s="134" customFormat="1" x14ac:dyDescent="0.35">
      <c r="A156" s="140" t="s">
        <v>726</v>
      </c>
      <c r="B156" s="141" t="s">
        <v>727</v>
      </c>
      <c r="C156" s="137">
        <v>312.82</v>
      </c>
      <c r="D156" s="138" t="s">
        <v>1</v>
      </c>
      <c r="E156" s="139"/>
    </row>
    <row r="157" spans="1:5" s="134" customFormat="1" x14ac:dyDescent="0.35">
      <c r="A157" s="140" t="s">
        <v>728</v>
      </c>
      <c r="B157" s="141" t="s">
        <v>729</v>
      </c>
      <c r="C157" s="137">
        <v>449.98</v>
      </c>
      <c r="D157" s="138" t="s">
        <v>1</v>
      </c>
      <c r="E157" s="139"/>
    </row>
    <row r="158" spans="1:5" s="134" customFormat="1" x14ac:dyDescent="0.35">
      <c r="A158" s="140" t="s">
        <v>730</v>
      </c>
      <c r="B158" s="141" t="s">
        <v>731</v>
      </c>
      <c r="C158" s="137">
        <v>587.15</v>
      </c>
      <c r="D158" s="138" t="s">
        <v>1</v>
      </c>
      <c r="E158" s="139"/>
    </row>
    <row r="159" spans="1:5" s="134" customFormat="1" x14ac:dyDescent="0.35">
      <c r="A159" s="140" t="s">
        <v>732</v>
      </c>
      <c r="B159" s="141" t="s">
        <v>733</v>
      </c>
      <c r="C159" s="137">
        <v>724.31</v>
      </c>
      <c r="D159" s="138" t="s">
        <v>1</v>
      </c>
      <c r="E159" s="139"/>
    </row>
    <row r="160" spans="1:5" s="134" customFormat="1" x14ac:dyDescent="0.35">
      <c r="A160" s="140" t="s">
        <v>734</v>
      </c>
      <c r="B160" s="141" t="s">
        <v>735</v>
      </c>
      <c r="C160" s="137">
        <v>861.48</v>
      </c>
      <c r="D160" s="138" t="s">
        <v>1</v>
      </c>
      <c r="E160" s="139"/>
    </row>
    <row r="161" spans="1:5" s="134" customFormat="1" x14ac:dyDescent="0.35">
      <c r="A161" s="140" t="s">
        <v>736</v>
      </c>
      <c r="B161" s="141" t="s">
        <v>737</v>
      </c>
      <c r="C161" s="137">
        <v>998.64</v>
      </c>
      <c r="D161" s="138" t="s">
        <v>1</v>
      </c>
      <c r="E161" s="139"/>
    </row>
    <row r="162" spans="1:5" s="134" customFormat="1" x14ac:dyDescent="0.35">
      <c r="A162" s="140" t="s">
        <v>738</v>
      </c>
      <c r="B162" s="141" t="s">
        <v>739</v>
      </c>
      <c r="C162" s="137">
        <v>1135.81</v>
      </c>
      <c r="D162" s="138" t="s">
        <v>1</v>
      </c>
      <c r="E162" s="139"/>
    </row>
    <row r="163" spans="1:5" s="134" customFormat="1" x14ac:dyDescent="0.35">
      <c r="A163" s="140" t="s">
        <v>740</v>
      </c>
      <c r="B163" s="141" t="s">
        <v>741</v>
      </c>
      <c r="C163" s="137">
        <v>1272.97</v>
      </c>
      <c r="D163" s="138" t="s">
        <v>1</v>
      </c>
      <c r="E163" s="139"/>
    </row>
    <row r="164" spans="1:5" s="134" customFormat="1" x14ac:dyDescent="0.35">
      <c r="A164" s="140" t="s">
        <v>742</v>
      </c>
      <c r="B164" s="141" t="s">
        <v>743</v>
      </c>
      <c r="C164" s="137">
        <v>1410.14</v>
      </c>
      <c r="D164" s="138" t="s">
        <v>1</v>
      </c>
      <c r="E164" s="139"/>
    </row>
    <row r="165" spans="1:5" s="134" customFormat="1" x14ac:dyDescent="0.35">
      <c r="A165" s="140" t="s">
        <v>744</v>
      </c>
      <c r="B165" s="141" t="s">
        <v>745</v>
      </c>
      <c r="C165" s="137">
        <v>1547.3</v>
      </c>
      <c r="D165" s="138" t="s">
        <v>1</v>
      </c>
      <c r="E165" s="139"/>
    </row>
    <row r="166" spans="1:5" s="134" customFormat="1" x14ac:dyDescent="0.35">
      <c r="A166" s="140" t="s">
        <v>746</v>
      </c>
      <c r="B166" s="141" t="s">
        <v>747</v>
      </c>
      <c r="C166" s="137">
        <v>1684.47</v>
      </c>
      <c r="D166" s="138" t="s">
        <v>1</v>
      </c>
      <c r="E166" s="139"/>
    </row>
    <row r="167" spans="1:5" s="134" customFormat="1" x14ac:dyDescent="0.35">
      <c r="A167" s="140" t="s">
        <v>748</v>
      </c>
      <c r="B167" s="141" t="s">
        <v>749</v>
      </c>
      <c r="C167" s="137">
        <v>1821.63</v>
      </c>
      <c r="D167" s="138" t="s">
        <v>1</v>
      </c>
      <c r="E167" s="139"/>
    </row>
    <row r="168" spans="1:5" s="134" customFormat="1" x14ac:dyDescent="0.35">
      <c r="A168" s="140" t="s">
        <v>750</v>
      </c>
      <c r="B168" s="141" t="s">
        <v>751</v>
      </c>
      <c r="C168" s="137">
        <v>1958.8</v>
      </c>
      <c r="D168" s="138" t="s">
        <v>1</v>
      </c>
      <c r="E168" s="139"/>
    </row>
    <row r="169" spans="1:5" s="134" customFormat="1" x14ac:dyDescent="0.35">
      <c r="A169" s="140" t="s">
        <v>752</v>
      </c>
      <c r="B169" s="141" t="s">
        <v>753</v>
      </c>
      <c r="C169" s="137">
        <v>2095.96</v>
      </c>
      <c r="D169" s="138" t="s">
        <v>1</v>
      </c>
      <c r="E169" s="139"/>
    </row>
    <row r="170" spans="1:5" s="134" customFormat="1" x14ac:dyDescent="0.35">
      <c r="A170" s="140" t="s">
        <v>754</v>
      </c>
      <c r="B170" s="141" t="s">
        <v>755</v>
      </c>
      <c r="C170" s="137">
        <v>2233.12</v>
      </c>
      <c r="D170" s="138" t="s">
        <v>1</v>
      </c>
      <c r="E170" s="139"/>
    </row>
    <row r="171" spans="1:5" s="134" customFormat="1" x14ac:dyDescent="0.35">
      <c r="A171" s="140" t="s">
        <v>756</v>
      </c>
      <c r="B171" s="141" t="s">
        <v>757</v>
      </c>
      <c r="C171" s="137">
        <v>2370.29</v>
      </c>
      <c r="D171" s="138" t="s">
        <v>1</v>
      </c>
      <c r="E171" s="139"/>
    </row>
    <row r="172" spans="1:5" s="134" customFormat="1" x14ac:dyDescent="0.35">
      <c r="A172" s="140" t="s">
        <v>758</v>
      </c>
      <c r="B172" s="141" t="s">
        <v>759</v>
      </c>
      <c r="C172" s="137">
        <v>2507.4499999999998</v>
      </c>
      <c r="D172" s="138" t="s">
        <v>1</v>
      </c>
      <c r="E172" s="139"/>
    </row>
    <row r="173" spans="1:5" s="134" customFormat="1" x14ac:dyDescent="0.35">
      <c r="A173" s="140" t="s">
        <v>760</v>
      </c>
      <c r="B173" s="141" t="s">
        <v>761</v>
      </c>
      <c r="C173" s="137">
        <v>2644.62</v>
      </c>
      <c r="D173" s="138" t="s">
        <v>1</v>
      </c>
      <c r="E173" s="139"/>
    </row>
    <row r="174" spans="1:5" s="134" customFormat="1" x14ac:dyDescent="0.35">
      <c r="A174" s="140" t="s">
        <v>762</v>
      </c>
      <c r="B174" s="141" t="s">
        <v>763</v>
      </c>
      <c r="C174" s="137">
        <v>2781.78</v>
      </c>
      <c r="D174" s="138" t="s">
        <v>1</v>
      </c>
      <c r="E174" s="139"/>
    </row>
    <row r="175" spans="1:5" s="134" customFormat="1" x14ac:dyDescent="0.35">
      <c r="A175" s="140" t="s">
        <v>764</v>
      </c>
      <c r="B175" s="141" t="s">
        <v>765</v>
      </c>
      <c r="C175" s="137">
        <v>3154.79</v>
      </c>
      <c r="D175" s="138" t="s">
        <v>1</v>
      </c>
      <c r="E175" s="139"/>
    </row>
    <row r="176" spans="1:5" s="134" customFormat="1" x14ac:dyDescent="0.35">
      <c r="A176" s="140" t="s">
        <v>766</v>
      </c>
      <c r="B176" s="141" t="s">
        <v>767</v>
      </c>
      <c r="C176" s="137">
        <v>3840.61</v>
      </c>
      <c r="D176" s="138" t="s">
        <v>1</v>
      </c>
      <c r="E176" s="139"/>
    </row>
    <row r="177" spans="1:5" s="134" customFormat="1" x14ac:dyDescent="0.35">
      <c r="A177" s="140" t="s">
        <v>768</v>
      </c>
      <c r="B177" s="141" t="s">
        <v>769</v>
      </c>
      <c r="C177" s="137">
        <v>4526.4399999999996</v>
      </c>
      <c r="D177" s="138" t="s">
        <v>1</v>
      </c>
      <c r="E177" s="139"/>
    </row>
    <row r="178" spans="1:5" s="134" customFormat="1" x14ac:dyDescent="0.35">
      <c r="A178" s="140" t="s">
        <v>770</v>
      </c>
      <c r="B178" s="141" t="s">
        <v>771</v>
      </c>
      <c r="C178" s="137">
        <v>5212.26</v>
      </c>
      <c r="D178" s="138" t="s">
        <v>1</v>
      </c>
      <c r="E178" s="139"/>
    </row>
    <row r="179" spans="1:5" s="134" customFormat="1" x14ac:dyDescent="0.35">
      <c r="A179" s="140" t="s">
        <v>772</v>
      </c>
      <c r="B179" s="141" t="s">
        <v>773</v>
      </c>
      <c r="C179" s="137">
        <v>6172.41</v>
      </c>
      <c r="D179" s="138" t="s">
        <v>1</v>
      </c>
      <c r="E179" s="139"/>
    </row>
    <row r="180" spans="1:5" s="134" customFormat="1" x14ac:dyDescent="0.35">
      <c r="A180" s="140" t="s">
        <v>774</v>
      </c>
      <c r="B180" s="141" t="s">
        <v>775</v>
      </c>
      <c r="C180" s="137">
        <v>7544.06</v>
      </c>
      <c r="D180" s="138" t="s">
        <v>1</v>
      </c>
      <c r="E180" s="139"/>
    </row>
    <row r="181" spans="1:5" s="134" customFormat="1" x14ac:dyDescent="0.35">
      <c r="A181" s="140" t="s">
        <v>776</v>
      </c>
      <c r="B181" s="141" t="s">
        <v>777</v>
      </c>
      <c r="C181" s="137">
        <v>8915.7099999999991</v>
      </c>
      <c r="D181" s="138" t="s">
        <v>1</v>
      </c>
      <c r="E181" s="139"/>
    </row>
    <row r="182" spans="1:5" s="134" customFormat="1" x14ac:dyDescent="0.35">
      <c r="A182" s="140" t="s">
        <v>778</v>
      </c>
      <c r="B182" s="141" t="s">
        <v>779</v>
      </c>
      <c r="C182" s="137">
        <v>10287.36</v>
      </c>
      <c r="D182" s="138" t="s">
        <v>1</v>
      </c>
      <c r="E182" s="139"/>
    </row>
    <row r="183" spans="1:5" s="134" customFormat="1" x14ac:dyDescent="0.35">
      <c r="A183" s="140" t="s">
        <v>780</v>
      </c>
      <c r="B183" s="141" t="s">
        <v>781</v>
      </c>
      <c r="C183" s="137">
        <v>11659</v>
      </c>
      <c r="D183" s="138" t="s">
        <v>1</v>
      </c>
      <c r="E183" s="139"/>
    </row>
    <row r="184" spans="1:5" s="134" customFormat="1" x14ac:dyDescent="0.35">
      <c r="A184" s="140" t="s">
        <v>782</v>
      </c>
      <c r="B184" s="141" t="s">
        <v>783</v>
      </c>
      <c r="C184" s="137">
        <v>13030.65</v>
      </c>
      <c r="D184" s="138" t="s">
        <v>1</v>
      </c>
      <c r="E184" s="139"/>
    </row>
    <row r="185" spans="1:5" s="134" customFormat="1" x14ac:dyDescent="0.35">
      <c r="A185" s="140" t="s">
        <v>784</v>
      </c>
      <c r="B185" s="141" t="s">
        <v>785</v>
      </c>
      <c r="C185" s="137">
        <v>15088.12</v>
      </c>
      <c r="D185" s="138" t="s">
        <v>1</v>
      </c>
      <c r="E185" s="139"/>
    </row>
    <row r="186" spans="1:5" s="134" customFormat="1" x14ac:dyDescent="0.35">
      <c r="A186" s="140" t="s">
        <v>786</v>
      </c>
      <c r="B186" s="141" t="s">
        <v>787</v>
      </c>
      <c r="C186" s="137">
        <v>18517.240000000002</v>
      </c>
      <c r="D186" s="138" t="s">
        <v>1</v>
      </c>
      <c r="E186" s="139"/>
    </row>
    <row r="187" spans="1:5" s="134" customFormat="1" x14ac:dyDescent="0.35">
      <c r="A187" s="140" t="s">
        <v>788</v>
      </c>
      <c r="B187" s="141" t="s">
        <v>789</v>
      </c>
      <c r="C187" s="137">
        <v>20711.88</v>
      </c>
      <c r="D187" s="138" t="s">
        <v>1</v>
      </c>
      <c r="E187" s="139"/>
    </row>
    <row r="188" spans="1:5" s="134" customFormat="1" ht="15" customHeight="1" x14ac:dyDescent="0.35">
      <c r="A188" s="140" t="s">
        <v>790</v>
      </c>
      <c r="B188" s="141" t="s">
        <v>791</v>
      </c>
      <c r="C188" s="137">
        <v>5172.7700000000004</v>
      </c>
      <c r="D188" s="138" t="s">
        <v>1</v>
      </c>
      <c r="E188" s="139"/>
    </row>
    <row r="189" spans="1:5" s="134" customFormat="1" ht="15" customHeight="1" x14ac:dyDescent="0.35">
      <c r="A189" s="140" t="s">
        <v>792</v>
      </c>
      <c r="B189" s="141" t="s">
        <v>793</v>
      </c>
      <c r="C189" s="137">
        <v>8644.06</v>
      </c>
      <c r="D189" s="138" t="s">
        <v>1</v>
      </c>
      <c r="E189" s="139"/>
    </row>
    <row r="190" spans="1:5" s="134" customFormat="1" ht="15" customHeight="1" x14ac:dyDescent="0.35">
      <c r="A190" s="140" t="s">
        <v>794</v>
      </c>
      <c r="B190" s="141" t="s">
        <v>795</v>
      </c>
      <c r="C190" s="137">
        <v>12115.35</v>
      </c>
      <c r="D190" s="138" t="s">
        <v>1</v>
      </c>
      <c r="E190" s="139"/>
    </row>
    <row r="191" spans="1:5" s="134" customFormat="1" ht="14" customHeight="1" x14ac:dyDescent="0.35">
      <c r="A191" s="135" t="s">
        <v>796</v>
      </c>
      <c r="B191" s="136" t="s">
        <v>797</v>
      </c>
      <c r="C191" s="143">
        <v>12065.39</v>
      </c>
      <c r="D191" s="138" t="s">
        <v>1</v>
      </c>
      <c r="E191" s="139"/>
    </row>
    <row r="192" spans="1:5" s="134" customFormat="1" x14ac:dyDescent="0.35">
      <c r="A192" s="135" t="s">
        <v>798</v>
      </c>
      <c r="B192" s="136" t="s">
        <v>799</v>
      </c>
      <c r="C192" s="137">
        <v>31863.61</v>
      </c>
      <c r="D192" s="138" t="s">
        <v>1</v>
      </c>
      <c r="E192" s="139"/>
    </row>
    <row r="193" spans="1:5" s="134" customFormat="1" x14ac:dyDescent="0.35">
      <c r="A193" s="135" t="s">
        <v>800</v>
      </c>
      <c r="B193" s="136" t="s">
        <v>801</v>
      </c>
      <c r="C193" s="143">
        <v>12065.39</v>
      </c>
      <c r="D193" s="138" t="s">
        <v>1</v>
      </c>
      <c r="E193" s="139"/>
    </row>
    <row r="194" spans="1:5" s="134" customFormat="1" x14ac:dyDescent="0.35">
      <c r="A194" s="135" t="s">
        <v>802</v>
      </c>
      <c r="B194" s="136" t="s">
        <v>803</v>
      </c>
      <c r="C194" s="143">
        <v>31863.61</v>
      </c>
      <c r="D194" s="138" t="s">
        <v>1</v>
      </c>
      <c r="E194" s="139"/>
    </row>
    <row r="195" spans="1:5" s="134" customFormat="1" x14ac:dyDescent="0.35">
      <c r="A195" s="135" t="s">
        <v>804</v>
      </c>
      <c r="B195" s="136" t="s">
        <v>805</v>
      </c>
      <c r="C195" s="144">
        <v>13001.08</v>
      </c>
      <c r="D195" s="138" t="s">
        <v>1</v>
      </c>
      <c r="E195" s="139"/>
    </row>
    <row r="196" spans="1:5" s="145" customFormat="1" ht="14" customHeight="1" x14ac:dyDescent="0.35">
      <c r="A196" s="135" t="s">
        <v>806</v>
      </c>
      <c r="B196" s="136" t="s">
        <v>807</v>
      </c>
      <c r="C196" s="137">
        <v>9956.64</v>
      </c>
      <c r="D196" s="138" t="s">
        <v>1</v>
      </c>
      <c r="E196" s="139"/>
    </row>
    <row r="197" spans="1:5" s="145" customFormat="1" x14ac:dyDescent="0.35">
      <c r="A197" s="135" t="s">
        <v>808</v>
      </c>
      <c r="B197" s="136" t="s">
        <v>809</v>
      </c>
      <c r="C197" s="137">
        <v>16450.46</v>
      </c>
      <c r="D197" s="138" t="s">
        <v>1</v>
      </c>
      <c r="E197" s="139"/>
    </row>
    <row r="198" spans="1:5" s="145" customFormat="1" x14ac:dyDescent="0.35">
      <c r="A198" s="135" t="s">
        <v>810</v>
      </c>
      <c r="B198" s="136" t="s">
        <v>811</v>
      </c>
      <c r="C198" s="137">
        <v>24449.06</v>
      </c>
      <c r="D198" s="138" t="s">
        <v>1</v>
      </c>
      <c r="E198" s="139"/>
    </row>
    <row r="199" spans="1:5" s="145" customFormat="1" x14ac:dyDescent="0.35">
      <c r="A199" s="135" t="s">
        <v>812</v>
      </c>
      <c r="B199" s="136" t="s">
        <v>813</v>
      </c>
      <c r="C199" s="137">
        <v>9956.64</v>
      </c>
      <c r="D199" s="138" t="s">
        <v>1</v>
      </c>
      <c r="E199" s="139"/>
    </row>
    <row r="200" spans="1:5" s="145" customFormat="1" x14ac:dyDescent="0.35">
      <c r="A200" s="135" t="s">
        <v>814</v>
      </c>
      <c r="B200" s="136" t="s">
        <v>815</v>
      </c>
      <c r="C200" s="137">
        <v>14240.96</v>
      </c>
      <c r="D200" s="138" t="s">
        <v>1</v>
      </c>
      <c r="E200" s="139"/>
    </row>
    <row r="201" spans="1:5" s="145" customFormat="1" x14ac:dyDescent="0.35">
      <c r="A201" s="135" t="s">
        <v>816</v>
      </c>
      <c r="B201" s="136" t="s">
        <v>817</v>
      </c>
      <c r="C201" s="137">
        <v>24449.06</v>
      </c>
      <c r="D201" s="138" t="s">
        <v>1</v>
      </c>
      <c r="E201" s="139"/>
    </row>
    <row r="202" spans="1:5" s="145" customFormat="1" x14ac:dyDescent="0.35">
      <c r="A202" s="135" t="s">
        <v>818</v>
      </c>
      <c r="B202" s="136" t="s">
        <v>819</v>
      </c>
      <c r="C202" s="137">
        <v>20423.11</v>
      </c>
      <c r="D202" s="138" t="s">
        <v>1</v>
      </c>
      <c r="E202" s="139"/>
    </row>
    <row r="203" spans="1:5" s="145" customFormat="1" x14ac:dyDescent="0.35">
      <c r="A203" s="135" t="s">
        <v>820</v>
      </c>
      <c r="B203" s="136" t="s">
        <v>821</v>
      </c>
      <c r="C203" s="137">
        <v>16622.5</v>
      </c>
      <c r="D203" s="138" t="s">
        <v>1</v>
      </c>
      <c r="E203" s="139"/>
    </row>
    <row r="204" spans="1:5" s="145" customFormat="1" ht="28" customHeight="1" x14ac:dyDescent="0.35">
      <c r="A204" s="135" t="s">
        <v>822</v>
      </c>
      <c r="B204" s="141" t="s">
        <v>823</v>
      </c>
      <c r="C204" s="137">
        <v>13808.16</v>
      </c>
      <c r="D204" s="138" t="s">
        <v>1</v>
      </c>
      <c r="E204" s="142"/>
    </row>
    <row r="205" spans="1:5" s="145" customFormat="1" x14ac:dyDescent="0.35">
      <c r="A205" s="135" t="s">
        <v>824</v>
      </c>
      <c r="B205" s="136" t="s">
        <v>825</v>
      </c>
      <c r="C205" s="137">
        <v>16200</v>
      </c>
      <c r="D205" s="138" t="s">
        <v>1</v>
      </c>
      <c r="E205" s="142"/>
    </row>
    <row r="206" spans="1:5" s="145" customFormat="1" x14ac:dyDescent="0.35">
      <c r="A206" s="135" t="s">
        <v>826</v>
      </c>
      <c r="B206" s="136" t="s">
        <v>827</v>
      </c>
      <c r="C206" s="137">
        <v>8848.26</v>
      </c>
      <c r="D206" s="138" t="s">
        <v>1</v>
      </c>
      <c r="E206" s="142"/>
    </row>
    <row r="207" spans="1:5" s="145" customFormat="1" x14ac:dyDescent="0.35">
      <c r="A207" s="135" t="s">
        <v>828</v>
      </c>
      <c r="B207" s="136" t="s">
        <v>829</v>
      </c>
      <c r="C207" s="137">
        <v>14580</v>
      </c>
      <c r="D207" s="138" t="s">
        <v>1</v>
      </c>
      <c r="E207" s="142"/>
    </row>
    <row r="208" spans="1:5" s="134" customFormat="1" x14ac:dyDescent="0.35">
      <c r="A208" s="135" t="s">
        <v>830</v>
      </c>
      <c r="B208" s="136" t="s">
        <v>831</v>
      </c>
      <c r="C208" s="143">
        <v>4238.1000000000004</v>
      </c>
      <c r="D208" s="138" t="s">
        <v>1</v>
      </c>
      <c r="E208" s="139"/>
    </row>
    <row r="209" spans="1:5" s="145" customFormat="1" x14ac:dyDescent="0.35">
      <c r="A209" s="135" t="s">
        <v>832</v>
      </c>
      <c r="B209" s="136" t="s">
        <v>833</v>
      </c>
      <c r="C209" s="143">
        <v>15761.25</v>
      </c>
      <c r="D209" s="138" t="s">
        <v>1</v>
      </c>
      <c r="E209" s="139"/>
    </row>
    <row r="210" spans="1:5" s="145" customFormat="1" ht="14" customHeight="1" x14ac:dyDescent="0.35">
      <c r="A210" s="135" t="s">
        <v>834</v>
      </c>
      <c r="B210" s="136" t="s">
        <v>835</v>
      </c>
      <c r="C210" s="137"/>
      <c r="D210" s="138" t="s">
        <v>836</v>
      </c>
      <c r="E210" s="142"/>
    </row>
    <row r="211" spans="1:5" s="145" customFormat="1" x14ac:dyDescent="0.35">
      <c r="A211" s="135" t="s">
        <v>837</v>
      </c>
      <c r="B211" s="136" t="s">
        <v>838</v>
      </c>
      <c r="C211" s="137"/>
      <c r="D211" s="138" t="s">
        <v>836</v>
      </c>
      <c r="E211" s="142"/>
    </row>
    <row r="212" spans="1:5" s="145" customFormat="1" x14ac:dyDescent="0.35">
      <c r="A212" s="135" t="s">
        <v>839</v>
      </c>
      <c r="B212" s="136" t="s">
        <v>840</v>
      </c>
      <c r="C212" s="137"/>
      <c r="D212" s="138" t="s">
        <v>836</v>
      </c>
      <c r="E212" s="142"/>
    </row>
    <row r="213" spans="1:5" s="145" customFormat="1" x14ac:dyDescent="0.35">
      <c r="A213" s="135" t="s">
        <v>841</v>
      </c>
      <c r="B213" s="136" t="s">
        <v>842</v>
      </c>
      <c r="C213" s="137"/>
      <c r="D213" s="138" t="s">
        <v>836</v>
      </c>
      <c r="E213" s="142"/>
    </row>
    <row r="214" spans="1:5" s="145" customFormat="1" x14ac:dyDescent="0.35">
      <c r="A214" s="135" t="s">
        <v>843</v>
      </c>
      <c r="B214" s="136" t="s">
        <v>844</v>
      </c>
      <c r="C214" s="137"/>
      <c r="D214" s="138" t="s">
        <v>836</v>
      </c>
      <c r="E214" s="142"/>
    </row>
    <row r="215" spans="1:5" s="145" customFormat="1" x14ac:dyDescent="0.35">
      <c r="A215" s="135" t="s">
        <v>845</v>
      </c>
      <c r="B215" s="136" t="s">
        <v>846</v>
      </c>
      <c r="C215" s="137"/>
      <c r="D215" s="138" t="s">
        <v>836</v>
      </c>
      <c r="E215" s="142"/>
    </row>
    <row r="216" spans="1:5" s="145" customFormat="1" x14ac:dyDescent="0.35">
      <c r="A216" s="135" t="s">
        <v>847</v>
      </c>
      <c r="B216" s="136" t="s">
        <v>848</v>
      </c>
      <c r="C216" s="137"/>
      <c r="D216" s="138" t="s">
        <v>836</v>
      </c>
      <c r="E216" s="142"/>
    </row>
    <row r="217" spans="1:5" s="145" customFormat="1" x14ac:dyDescent="0.35">
      <c r="A217" s="135" t="s">
        <v>849</v>
      </c>
      <c r="B217" s="136" t="s">
        <v>850</v>
      </c>
      <c r="C217" s="143">
        <v>2302.9699999999998</v>
      </c>
      <c r="D217" s="138" t="s">
        <v>1</v>
      </c>
      <c r="E217" s="139"/>
    </row>
    <row r="218" spans="1:5" s="145" customFormat="1" x14ac:dyDescent="0.35">
      <c r="A218" s="135" t="s">
        <v>851</v>
      </c>
      <c r="B218" s="136" t="s">
        <v>852</v>
      </c>
      <c r="C218" s="143">
        <v>2302.9699999999998</v>
      </c>
      <c r="D218" s="138" t="s">
        <v>1</v>
      </c>
      <c r="E218" s="139"/>
    </row>
    <row r="219" spans="1:5" s="145" customFormat="1" x14ac:dyDescent="0.35">
      <c r="A219" s="135" t="s">
        <v>853</v>
      </c>
      <c r="B219" s="136" t="s">
        <v>854</v>
      </c>
      <c r="C219" s="143">
        <v>2302.9699999999998</v>
      </c>
      <c r="D219" s="138" t="s">
        <v>1</v>
      </c>
      <c r="E219" s="139"/>
    </row>
    <row r="220" spans="1:5" s="145" customFormat="1" x14ac:dyDescent="0.35">
      <c r="A220" s="135" t="s">
        <v>855</v>
      </c>
      <c r="B220" s="136" t="s">
        <v>4451</v>
      </c>
      <c r="C220" s="143">
        <v>1283.92</v>
      </c>
      <c r="D220" s="138" t="s">
        <v>1</v>
      </c>
      <c r="E220" s="139"/>
    </row>
    <row r="221" spans="1:5" s="145" customFormat="1" x14ac:dyDescent="0.35">
      <c r="A221" s="135" t="s">
        <v>856</v>
      </c>
      <c r="B221" s="136" t="s">
        <v>4452</v>
      </c>
      <c r="C221" s="143">
        <v>2567.85</v>
      </c>
      <c r="D221" s="138" t="s">
        <v>1</v>
      </c>
      <c r="E221" s="139"/>
    </row>
    <row r="222" spans="1:5" s="145" customFormat="1" x14ac:dyDescent="0.35">
      <c r="A222" s="135" t="s">
        <v>857</v>
      </c>
      <c r="B222" s="136" t="s">
        <v>4453</v>
      </c>
      <c r="C222" s="143">
        <v>3851.77</v>
      </c>
      <c r="D222" s="138" t="s">
        <v>1</v>
      </c>
      <c r="E222" s="139"/>
    </row>
    <row r="223" spans="1:5" s="145" customFormat="1" x14ac:dyDescent="0.35">
      <c r="A223" s="135" t="s">
        <v>858</v>
      </c>
      <c r="B223" s="136" t="s">
        <v>4454</v>
      </c>
      <c r="C223" s="143">
        <v>5135.6899999999996</v>
      </c>
      <c r="D223" s="138" t="s">
        <v>1</v>
      </c>
      <c r="E223" s="139"/>
    </row>
    <row r="224" spans="1:5" s="145" customFormat="1" x14ac:dyDescent="0.35">
      <c r="A224" s="135" t="s">
        <v>859</v>
      </c>
      <c r="B224" s="136" t="s">
        <v>4455</v>
      </c>
      <c r="C224" s="143">
        <v>6419.61</v>
      </c>
      <c r="D224" s="138" t="s">
        <v>1</v>
      </c>
      <c r="E224" s="139"/>
    </row>
    <row r="225" spans="1:5" s="145" customFormat="1" x14ac:dyDescent="0.35">
      <c r="A225" s="135" t="s">
        <v>860</v>
      </c>
      <c r="B225" s="136" t="s">
        <v>861</v>
      </c>
      <c r="C225" s="143">
        <v>315.68</v>
      </c>
      <c r="D225" s="138" t="s">
        <v>1</v>
      </c>
      <c r="E225" s="139"/>
    </row>
    <row r="226" spans="1:5" s="145" customFormat="1" x14ac:dyDescent="0.35">
      <c r="A226" s="135" t="s">
        <v>862</v>
      </c>
      <c r="B226" s="136" t="s">
        <v>863</v>
      </c>
      <c r="C226" s="143">
        <v>631.35</v>
      </c>
      <c r="D226" s="138" t="s">
        <v>1</v>
      </c>
      <c r="E226" s="139"/>
    </row>
    <row r="227" spans="1:5" s="145" customFormat="1" x14ac:dyDescent="0.35">
      <c r="A227" s="135" t="s">
        <v>864</v>
      </c>
      <c r="B227" s="136" t="s">
        <v>865</v>
      </c>
      <c r="C227" s="143">
        <v>947.03</v>
      </c>
      <c r="D227" s="138" t="s">
        <v>1</v>
      </c>
      <c r="E227" s="139"/>
    </row>
    <row r="228" spans="1:5" s="145" customFormat="1" x14ac:dyDescent="0.35">
      <c r="A228" s="135" t="s">
        <v>866</v>
      </c>
      <c r="B228" s="136" t="s">
        <v>867</v>
      </c>
      <c r="C228" s="143">
        <v>315.68</v>
      </c>
      <c r="D228" s="138" t="s">
        <v>1</v>
      </c>
      <c r="E228" s="139"/>
    </row>
    <row r="229" spans="1:5" s="145" customFormat="1" x14ac:dyDescent="0.35">
      <c r="A229" s="135" t="s">
        <v>868</v>
      </c>
      <c r="B229" s="136" t="s">
        <v>869</v>
      </c>
      <c r="C229" s="143">
        <v>631.35</v>
      </c>
      <c r="D229" s="138" t="s">
        <v>1</v>
      </c>
      <c r="E229" s="139"/>
    </row>
    <row r="230" spans="1:5" s="145" customFormat="1" x14ac:dyDescent="0.35">
      <c r="A230" s="135" t="s">
        <v>870</v>
      </c>
      <c r="B230" s="136" t="s">
        <v>871</v>
      </c>
      <c r="C230" s="143">
        <v>947.03</v>
      </c>
      <c r="D230" s="138" t="s">
        <v>1</v>
      </c>
      <c r="E230" s="139"/>
    </row>
    <row r="231" spans="1:5" s="145" customFormat="1" ht="15" customHeight="1" x14ac:dyDescent="0.35">
      <c r="A231" s="135" t="s">
        <v>872</v>
      </c>
      <c r="B231" s="136" t="s">
        <v>873</v>
      </c>
      <c r="C231" s="143">
        <v>14265</v>
      </c>
      <c r="D231" s="138" t="s">
        <v>1</v>
      </c>
      <c r="E231" s="139"/>
    </row>
    <row r="232" spans="1:5" s="145" customFormat="1" ht="15" customHeight="1" x14ac:dyDescent="0.35">
      <c r="A232" s="135" t="s">
        <v>874</v>
      </c>
      <c r="B232" s="136" t="s">
        <v>875</v>
      </c>
      <c r="C232" s="146"/>
      <c r="D232" s="138" t="s">
        <v>5</v>
      </c>
      <c r="E232" s="142"/>
    </row>
    <row r="233" spans="1:5" s="145" customFormat="1" ht="14" customHeight="1" x14ac:dyDescent="0.35">
      <c r="A233" s="135" t="s">
        <v>876</v>
      </c>
      <c r="B233" s="136" t="s">
        <v>877</v>
      </c>
      <c r="C233" s="143">
        <v>894.22</v>
      </c>
      <c r="D233" s="138" t="s">
        <v>1</v>
      </c>
      <c r="E233" s="139"/>
    </row>
    <row r="234" spans="1:5" s="145" customFormat="1" x14ac:dyDescent="0.35">
      <c r="A234" s="135" t="s">
        <v>878</v>
      </c>
      <c r="B234" s="136" t="s">
        <v>879</v>
      </c>
      <c r="C234" s="143">
        <v>1788.44</v>
      </c>
      <c r="D234" s="138" t="s">
        <v>1</v>
      </c>
      <c r="E234" s="139"/>
    </row>
    <row r="235" spans="1:5" s="145" customFormat="1" x14ac:dyDescent="0.35">
      <c r="A235" s="135" t="s">
        <v>880</v>
      </c>
      <c r="B235" s="136" t="s">
        <v>881</v>
      </c>
      <c r="C235" s="143">
        <v>2682.65</v>
      </c>
      <c r="D235" s="138" t="s">
        <v>1</v>
      </c>
      <c r="E235" s="139"/>
    </row>
    <row r="236" spans="1:5" s="145" customFormat="1" x14ac:dyDescent="0.35">
      <c r="A236" s="135" t="s">
        <v>882</v>
      </c>
      <c r="B236" s="136" t="s">
        <v>883</v>
      </c>
      <c r="C236" s="143">
        <v>894.22</v>
      </c>
      <c r="D236" s="138" t="s">
        <v>1</v>
      </c>
      <c r="E236" s="139"/>
    </row>
    <row r="237" spans="1:5" s="145" customFormat="1" x14ac:dyDescent="0.35">
      <c r="A237" s="135" t="s">
        <v>884</v>
      </c>
      <c r="B237" s="136" t="s">
        <v>885</v>
      </c>
      <c r="C237" s="143">
        <v>1788.44</v>
      </c>
      <c r="D237" s="138" t="s">
        <v>1</v>
      </c>
      <c r="E237" s="139"/>
    </row>
    <row r="238" spans="1:5" s="145" customFormat="1" x14ac:dyDescent="0.35">
      <c r="A238" s="135" t="s">
        <v>886</v>
      </c>
      <c r="B238" s="136" t="s">
        <v>887</v>
      </c>
      <c r="C238" s="143">
        <v>2682.65</v>
      </c>
      <c r="D238" s="138" t="s">
        <v>1</v>
      </c>
      <c r="E238" s="139"/>
    </row>
    <row r="239" spans="1:5" s="145" customFormat="1" x14ac:dyDescent="0.35">
      <c r="A239" s="135" t="s">
        <v>888</v>
      </c>
      <c r="B239" s="136" t="s">
        <v>889</v>
      </c>
      <c r="C239" s="143">
        <v>894.22</v>
      </c>
      <c r="D239" s="138" t="s">
        <v>1</v>
      </c>
      <c r="E239" s="139"/>
    </row>
    <row r="240" spans="1:5" s="145" customFormat="1" x14ac:dyDescent="0.35">
      <c r="A240" s="135" t="s">
        <v>890</v>
      </c>
      <c r="B240" s="136" t="s">
        <v>891</v>
      </c>
      <c r="C240" s="143">
        <v>1788.44</v>
      </c>
      <c r="D240" s="138" t="s">
        <v>1</v>
      </c>
      <c r="E240" s="139"/>
    </row>
    <row r="241" spans="1:5" s="145" customFormat="1" x14ac:dyDescent="0.35">
      <c r="A241" s="135" t="s">
        <v>892</v>
      </c>
      <c r="B241" s="136" t="s">
        <v>893</v>
      </c>
      <c r="C241" s="143">
        <v>2682.65</v>
      </c>
      <c r="D241" s="138" t="s">
        <v>1</v>
      </c>
      <c r="E241" s="139"/>
    </row>
    <row r="242" spans="1:5" s="145" customFormat="1" x14ac:dyDescent="0.35">
      <c r="A242" s="135" t="s">
        <v>894</v>
      </c>
      <c r="B242" s="136" t="s">
        <v>895</v>
      </c>
      <c r="C242" s="143">
        <v>894.22</v>
      </c>
      <c r="D242" s="138" t="s">
        <v>1</v>
      </c>
      <c r="E242" s="139"/>
    </row>
    <row r="243" spans="1:5" s="145" customFormat="1" x14ac:dyDescent="0.35">
      <c r="A243" s="135" t="s">
        <v>896</v>
      </c>
      <c r="B243" s="136" t="s">
        <v>897</v>
      </c>
      <c r="C243" s="143">
        <v>1788.44</v>
      </c>
      <c r="D243" s="138" t="s">
        <v>1</v>
      </c>
      <c r="E243" s="139"/>
    </row>
    <row r="244" spans="1:5" s="145" customFormat="1" x14ac:dyDescent="0.35">
      <c r="A244" s="135" t="s">
        <v>898</v>
      </c>
      <c r="B244" s="136" t="s">
        <v>899</v>
      </c>
      <c r="C244" s="143">
        <v>2682.65</v>
      </c>
      <c r="D244" s="138" t="s">
        <v>1</v>
      </c>
      <c r="E244" s="139"/>
    </row>
    <row r="245" spans="1:5" s="145" customFormat="1" x14ac:dyDescent="0.35">
      <c r="A245" s="135" t="s">
        <v>900</v>
      </c>
      <c r="B245" s="136" t="s">
        <v>901</v>
      </c>
      <c r="C245" s="143">
        <v>1323.9</v>
      </c>
      <c r="D245" s="138" t="s">
        <v>1</v>
      </c>
      <c r="E245" s="139"/>
    </row>
    <row r="246" spans="1:5" s="145" customFormat="1" x14ac:dyDescent="0.35">
      <c r="A246" s="135" t="s">
        <v>902</v>
      </c>
      <c r="B246" s="136" t="s">
        <v>903</v>
      </c>
      <c r="C246" s="143">
        <v>1323.9</v>
      </c>
      <c r="D246" s="138" t="s">
        <v>1</v>
      </c>
      <c r="E246" s="139"/>
    </row>
    <row r="247" spans="1:5" s="145" customFormat="1" x14ac:dyDescent="0.35">
      <c r="A247" s="135" t="s">
        <v>904</v>
      </c>
      <c r="B247" s="136" t="s">
        <v>905</v>
      </c>
      <c r="C247" s="143">
        <v>890.56</v>
      </c>
      <c r="D247" s="138" t="s">
        <v>1</v>
      </c>
      <c r="E247" s="139"/>
    </row>
    <row r="248" spans="1:5" s="145" customFormat="1" x14ac:dyDescent="0.35">
      <c r="A248" s="135" t="s">
        <v>906</v>
      </c>
      <c r="B248" s="136" t="s">
        <v>907</v>
      </c>
      <c r="C248" s="143">
        <v>1781.13</v>
      </c>
      <c r="D248" s="138" t="s">
        <v>1</v>
      </c>
      <c r="E248" s="139"/>
    </row>
    <row r="249" spans="1:5" s="145" customFormat="1" x14ac:dyDescent="0.35">
      <c r="A249" s="135" t="s">
        <v>908</v>
      </c>
      <c r="B249" s="136" t="s">
        <v>909</v>
      </c>
      <c r="C249" s="143">
        <v>2671.69</v>
      </c>
      <c r="D249" s="138" t="s">
        <v>1</v>
      </c>
      <c r="E249" s="139"/>
    </row>
    <row r="250" spans="1:5" s="145" customFormat="1" x14ac:dyDescent="0.35">
      <c r="A250" s="135" t="s">
        <v>910</v>
      </c>
      <c r="B250" s="136" t="s">
        <v>911</v>
      </c>
      <c r="C250" s="143">
        <v>890.56</v>
      </c>
      <c r="D250" s="138" t="s">
        <v>1</v>
      </c>
      <c r="E250" s="139"/>
    </row>
    <row r="251" spans="1:5" s="145" customFormat="1" x14ac:dyDescent="0.35">
      <c r="A251" s="135" t="s">
        <v>912</v>
      </c>
      <c r="B251" s="136" t="s">
        <v>913</v>
      </c>
      <c r="C251" s="143">
        <v>1781.13</v>
      </c>
      <c r="D251" s="138" t="s">
        <v>1</v>
      </c>
      <c r="E251" s="139"/>
    </row>
    <row r="252" spans="1:5" s="145" customFormat="1" x14ac:dyDescent="0.35">
      <c r="A252" s="135" t="s">
        <v>914</v>
      </c>
      <c r="B252" s="136" t="s">
        <v>915</v>
      </c>
      <c r="C252" s="143">
        <v>2671.69</v>
      </c>
      <c r="D252" s="138" t="s">
        <v>1</v>
      </c>
      <c r="E252" s="139"/>
    </row>
    <row r="253" spans="1:5" s="145" customFormat="1" x14ac:dyDescent="0.35">
      <c r="A253" s="135" t="s">
        <v>916</v>
      </c>
      <c r="B253" s="136" t="s">
        <v>917</v>
      </c>
      <c r="C253" s="143">
        <v>890.56</v>
      </c>
      <c r="D253" s="138" t="s">
        <v>1</v>
      </c>
      <c r="E253" s="139"/>
    </row>
    <row r="254" spans="1:5" s="145" customFormat="1" ht="15" customHeight="1" x14ac:dyDescent="0.35">
      <c r="A254" s="135" t="s">
        <v>918</v>
      </c>
      <c r="B254" s="136" t="s">
        <v>919</v>
      </c>
      <c r="C254" s="143">
        <v>5620</v>
      </c>
      <c r="D254" s="138" t="s">
        <v>1</v>
      </c>
      <c r="E254" s="139"/>
    </row>
    <row r="255" spans="1:5" s="145" customFormat="1" ht="15" customHeight="1" x14ac:dyDescent="0.35">
      <c r="A255" s="135" t="s">
        <v>920</v>
      </c>
      <c r="B255" s="136" t="s">
        <v>921</v>
      </c>
      <c r="C255" s="143">
        <v>5620.2</v>
      </c>
      <c r="D255" s="138" t="s">
        <v>1</v>
      </c>
      <c r="E255" s="139"/>
    </row>
    <row r="256" spans="1:5" ht="15" customHeight="1" x14ac:dyDescent="0.35">
      <c r="A256" s="147" t="s">
        <v>922</v>
      </c>
      <c r="B256" s="148" t="s">
        <v>923</v>
      </c>
      <c r="C256" s="143"/>
      <c r="D256" s="138" t="s">
        <v>5</v>
      </c>
      <c r="E256" s="149"/>
    </row>
    <row r="257" spans="1:6" ht="15" customHeight="1" x14ac:dyDescent="0.35">
      <c r="A257" s="147" t="s">
        <v>924</v>
      </c>
      <c r="B257" s="148" t="s">
        <v>925</v>
      </c>
      <c r="C257" s="143"/>
      <c r="D257" s="138" t="s">
        <v>5</v>
      </c>
      <c r="E257" s="149"/>
    </row>
    <row r="258" spans="1:6" ht="15" customHeight="1" x14ac:dyDescent="0.35">
      <c r="A258" s="147" t="s">
        <v>926</v>
      </c>
      <c r="B258" s="148" t="s">
        <v>927</v>
      </c>
      <c r="C258" s="143"/>
      <c r="D258" s="138" t="s">
        <v>5</v>
      </c>
      <c r="E258" s="149"/>
    </row>
    <row r="259" spans="1:6" ht="15" customHeight="1" x14ac:dyDescent="0.35">
      <c r="A259" s="147" t="s">
        <v>928</v>
      </c>
      <c r="B259" s="148" t="s">
        <v>929</v>
      </c>
      <c r="C259" s="143">
        <v>229.07</v>
      </c>
      <c r="D259" s="138" t="s">
        <v>1</v>
      </c>
      <c r="E259" s="149"/>
    </row>
    <row r="260" spans="1:6" ht="15" customHeight="1" x14ac:dyDescent="0.35">
      <c r="A260" s="147" t="s">
        <v>930</v>
      </c>
      <c r="B260" s="148" t="s">
        <v>931</v>
      </c>
      <c r="C260" s="143">
        <v>229.07</v>
      </c>
      <c r="D260" s="138" t="s">
        <v>1</v>
      </c>
      <c r="E260" s="149"/>
    </row>
    <row r="261" spans="1:6" ht="15" customHeight="1" x14ac:dyDescent="0.35">
      <c r="A261" s="147" t="s">
        <v>932</v>
      </c>
      <c r="B261" s="148" t="s">
        <v>933</v>
      </c>
      <c r="C261" s="143">
        <v>229.07</v>
      </c>
      <c r="D261" s="138" t="s">
        <v>1</v>
      </c>
      <c r="E261" s="149"/>
    </row>
    <row r="262" spans="1:6" ht="15" customHeight="1" x14ac:dyDescent="0.35">
      <c r="A262" s="147" t="s">
        <v>934</v>
      </c>
      <c r="B262" s="148" t="s">
        <v>935</v>
      </c>
      <c r="C262" s="143">
        <v>3892.7</v>
      </c>
      <c r="D262" s="138" t="s">
        <v>1</v>
      </c>
      <c r="E262" s="149"/>
    </row>
    <row r="263" spans="1:6" ht="15" customHeight="1" x14ac:dyDescent="0.35">
      <c r="A263" s="147" t="s">
        <v>936</v>
      </c>
      <c r="B263" s="148" t="s">
        <v>937</v>
      </c>
      <c r="C263" s="143">
        <v>1261.78</v>
      </c>
      <c r="D263" s="138" t="s">
        <v>1</v>
      </c>
      <c r="E263" s="149"/>
    </row>
    <row r="264" spans="1:6" ht="14" customHeight="1" x14ac:dyDescent="0.35">
      <c r="A264" s="147" t="s">
        <v>938</v>
      </c>
      <c r="B264" s="148" t="s">
        <v>939</v>
      </c>
      <c r="C264" s="143">
        <v>763.63</v>
      </c>
      <c r="D264" s="138" t="s">
        <v>1</v>
      </c>
      <c r="E264" s="149"/>
    </row>
    <row r="265" spans="1:6" x14ac:dyDescent="0.35">
      <c r="A265" s="147" t="s">
        <v>940</v>
      </c>
      <c r="B265" s="148" t="s">
        <v>941</v>
      </c>
      <c r="C265" s="143">
        <v>763.63</v>
      </c>
      <c r="D265" s="138" t="s">
        <v>1</v>
      </c>
      <c r="E265" s="149"/>
    </row>
    <row r="266" spans="1:6" s="156" customFormat="1" x14ac:dyDescent="0.35">
      <c r="A266" s="151" t="s">
        <v>942</v>
      </c>
      <c r="B266" s="152" t="s">
        <v>943</v>
      </c>
      <c r="C266" s="153">
        <v>5697.86</v>
      </c>
      <c r="D266" s="154" t="s">
        <v>1</v>
      </c>
      <c r="E266" s="155"/>
      <c r="F266" s="374"/>
    </row>
    <row r="267" spans="1:6" s="156" customFormat="1" x14ac:dyDescent="0.35">
      <c r="A267" s="151" t="s">
        <v>944</v>
      </c>
      <c r="B267" s="157" t="s">
        <v>945</v>
      </c>
      <c r="C267" s="153">
        <v>976</v>
      </c>
      <c r="D267" s="154" t="s">
        <v>1</v>
      </c>
      <c r="E267" s="155"/>
      <c r="F267" s="374"/>
    </row>
    <row r="268" spans="1:6" s="156" customFormat="1" ht="44" thickBot="1" x14ac:dyDescent="0.4">
      <c r="A268" s="158" t="s">
        <v>946</v>
      </c>
      <c r="B268" s="159" t="s">
        <v>947</v>
      </c>
      <c r="C268" s="375">
        <v>244.99</v>
      </c>
      <c r="D268" s="160" t="s">
        <v>1</v>
      </c>
      <c r="E268" s="282" t="s">
        <v>1641</v>
      </c>
      <c r="F268" s="374"/>
    </row>
  </sheetData>
  <autoFilter ref="A2:E2" xr:uid="{00000000-0009-0000-0000-000004000000}"/>
  <conditionalFormatting sqref="A17">
    <cfRule type="duplicateValues" dxfId="8" priority="6"/>
  </conditionalFormatting>
  <conditionalFormatting sqref="A66:A190">
    <cfRule type="duplicateValues" dxfId="7" priority="5"/>
  </conditionalFormatting>
  <conditionalFormatting sqref="A269:B1048576 B256:B265">
    <cfRule type="duplicateValues" dxfId="6" priority="7"/>
  </conditionalFormatting>
  <conditionalFormatting sqref="B90:B94">
    <cfRule type="duplicateValues" dxfId="5" priority="1"/>
    <cfRule type="duplicateValues" dxfId="4" priority="2"/>
    <cfRule type="duplicateValues" dxfId="3" priority="3"/>
  </conditionalFormatting>
  <conditionalFormatting sqref="C1:E1">
    <cfRule type="containsText" dxfId="2" priority="4" operator="containsText" text="FALSE">
      <formula>NOT(ISERROR(SEARCH("FALSE",C1)))</formula>
    </cfRule>
  </conditionalFormatting>
  <pageMargins left="0.70866141732283472" right="0.70866141732283472" top="0.74803149606299213" bottom="0.74803149606299213" header="0.31496062992125984" footer="0.31496062992125984"/>
  <pageSetup paperSize="9" orientation="portrait" r:id="rId1"/>
  <headerFooter>
    <oddFooter>&amp;LKPP SK-DRG 2021&amp;CPríloha 4 - ŠZM&amp;RSTRANA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76"/>
  <sheetViews>
    <sheetView zoomScale="64" zoomScaleNormal="90" workbookViewId="0">
      <pane ySplit="2" topLeftCell="A3" activePane="bottomLeft" state="frozen"/>
      <selection pane="bottomLeft" activeCell="C44" sqref="C44"/>
    </sheetView>
  </sheetViews>
  <sheetFormatPr defaultColWidth="8.81640625" defaultRowHeight="14.5" x14ac:dyDescent="0.35"/>
  <cols>
    <col min="1" max="1" width="10.36328125" style="1" customWidth="1"/>
    <col min="2" max="2" width="74.81640625" style="1" customWidth="1"/>
    <col min="3" max="3" width="40.1796875" style="28" customWidth="1"/>
    <col min="4" max="4" width="9.36328125" style="29" customWidth="1"/>
    <col min="5" max="5" width="30" style="1" customWidth="1"/>
    <col min="6" max="6" width="14.36328125" style="29" customWidth="1"/>
    <col min="7" max="16384" width="8.81640625" style="2"/>
  </cols>
  <sheetData>
    <row r="1" spans="1:7" s="20" customFormat="1" ht="74.25" customHeight="1" thickBot="1" x14ac:dyDescent="0.4">
      <c r="A1" s="164" t="s">
        <v>1207</v>
      </c>
      <c r="B1" s="164" t="s">
        <v>1208</v>
      </c>
      <c r="C1" s="164" t="s">
        <v>4551</v>
      </c>
      <c r="D1" s="164" t="s">
        <v>408</v>
      </c>
      <c r="E1" s="164" t="s">
        <v>409</v>
      </c>
      <c r="F1" s="164" t="s">
        <v>410</v>
      </c>
    </row>
    <row r="2" spans="1:7" s="22" customFormat="1" ht="15" thickBot="1" x14ac:dyDescent="0.4">
      <c r="A2" s="37">
        <v>1</v>
      </c>
      <c r="B2" s="38">
        <v>2</v>
      </c>
      <c r="C2" s="37">
        <v>3</v>
      </c>
      <c r="D2" s="37">
        <v>4</v>
      </c>
      <c r="E2" s="39">
        <v>5</v>
      </c>
      <c r="F2" s="23">
        <v>6</v>
      </c>
    </row>
    <row r="3" spans="1:7" ht="13.5" customHeight="1" x14ac:dyDescent="0.35">
      <c r="A3" s="173" t="s">
        <v>1054</v>
      </c>
      <c r="B3" s="174" t="s">
        <v>1055</v>
      </c>
      <c r="C3" s="175">
        <v>69.12</v>
      </c>
      <c r="D3" s="176" t="s">
        <v>1</v>
      </c>
      <c r="E3" s="177"/>
      <c r="F3" s="178" t="s">
        <v>1133</v>
      </c>
      <c r="G3" s="376"/>
    </row>
    <row r="4" spans="1:7" ht="13.5" customHeight="1" x14ac:dyDescent="0.35">
      <c r="A4" s="179" t="s">
        <v>1056</v>
      </c>
      <c r="B4" s="180" t="s">
        <v>1057</v>
      </c>
      <c r="C4" s="181">
        <v>41.47</v>
      </c>
      <c r="D4" s="182" t="s">
        <v>1</v>
      </c>
      <c r="E4" s="183"/>
      <c r="F4" s="184" t="s">
        <v>1134</v>
      </c>
      <c r="G4" s="376"/>
    </row>
    <row r="5" spans="1:7" ht="13.5" customHeight="1" x14ac:dyDescent="0.35">
      <c r="A5" s="179" t="s">
        <v>1058</v>
      </c>
      <c r="B5" s="180" t="s">
        <v>1059</v>
      </c>
      <c r="C5" s="181">
        <v>20.74</v>
      </c>
      <c r="D5" s="182" t="s">
        <v>1</v>
      </c>
      <c r="E5" s="183"/>
      <c r="F5" s="184" t="s">
        <v>1135</v>
      </c>
      <c r="G5" s="376"/>
    </row>
    <row r="6" spans="1:7" ht="13.5" customHeight="1" x14ac:dyDescent="0.35">
      <c r="A6" s="179" t="s">
        <v>1060</v>
      </c>
      <c r="B6" s="180" t="s">
        <v>1061</v>
      </c>
      <c r="C6" s="181">
        <v>69.12</v>
      </c>
      <c r="D6" s="182" t="s">
        <v>1</v>
      </c>
      <c r="E6" s="183"/>
      <c r="F6" s="184" t="s">
        <v>1136</v>
      </c>
      <c r="G6" s="376"/>
    </row>
    <row r="7" spans="1:7" ht="13.5" customHeight="1" x14ac:dyDescent="0.35">
      <c r="A7" s="179" t="s">
        <v>1062</v>
      </c>
      <c r="B7" s="180" t="s">
        <v>1063</v>
      </c>
      <c r="C7" s="181">
        <v>112.52</v>
      </c>
      <c r="D7" s="182" t="s">
        <v>1</v>
      </c>
      <c r="E7" s="183"/>
      <c r="F7" s="184" t="s">
        <v>1137</v>
      </c>
      <c r="G7" s="376"/>
    </row>
    <row r="8" spans="1:7" ht="13.5" customHeight="1" x14ac:dyDescent="0.35">
      <c r="A8" s="179" t="s">
        <v>1064</v>
      </c>
      <c r="B8" s="180" t="s">
        <v>1065</v>
      </c>
      <c r="C8" s="181">
        <v>230</v>
      </c>
      <c r="D8" s="182" t="s">
        <v>1</v>
      </c>
      <c r="E8" s="183"/>
      <c r="F8" s="184" t="s">
        <v>1138</v>
      </c>
      <c r="G8" s="376"/>
    </row>
    <row r="9" spans="1:7" ht="13.5" customHeight="1" x14ac:dyDescent="0.35">
      <c r="A9" s="179" t="s">
        <v>1066</v>
      </c>
      <c r="B9" s="180" t="s">
        <v>1067</v>
      </c>
      <c r="C9" s="181">
        <v>138</v>
      </c>
      <c r="D9" s="182" t="s">
        <v>1</v>
      </c>
      <c r="E9" s="183"/>
      <c r="F9" s="184" t="s">
        <v>1139</v>
      </c>
      <c r="G9" s="376"/>
    </row>
    <row r="10" spans="1:7" ht="13.5" customHeight="1" x14ac:dyDescent="0.35">
      <c r="A10" s="179" t="s">
        <v>1068</v>
      </c>
      <c r="B10" s="180" t="s">
        <v>1069</v>
      </c>
      <c r="C10" s="181">
        <v>69</v>
      </c>
      <c r="D10" s="182" t="s">
        <v>1</v>
      </c>
      <c r="E10" s="183"/>
      <c r="F10" s="184" t="s">
        <v>1140</v>
      </c>
      <c r="G10" s="376"/>
    </row>
    <row r="11" spans="1:7" ht="13.5" customHeight="1" x14ac:dyDescent="0.35">
      <c r="A11" s="179" t="s">
        <v>1070</v>
      </c>
      <c r="B11" s="180" t="s">
        <v>1071</v>
      </c>
      <c r="C11" s="181">
        <v>108.3</v>
      </c>
      <c r="D11" s="182" t="s">
        <v>1</v>
      </c>
      <c r="E11" s="183"/>
      <c r="F11" s="184" t="s">
        <v>1141</v>
      </c>
      <c r="G11" s="376"/>
    </row>
    <row r="12" spans="1:7" ht="13.5" customHeight="1" x14ac:dyDescent="0.35">
      <c r="A12" s="179" t="s">
        <v>1072</v>
      </c>
      <c r="B12" s="180" t="s">
        <v>1073</v>
      </c>
      <c r="C12" s="181">
        <v>64.98</v>
      </c>
      <c r="D12" s="182" t="s">
        <v>1</v>
      </c>
      <c r="E12" s="183"/>
      <c r="F12" s="184" t="s">
        <v>1142</v>
      </c>
      <c r="G12" s="376"/>
    </row>
    <row r="13" spans="1:7" ht="13.5" customHeight="1" x14ac:dyDescent="0.35">
      <c r="A13" s="179" t="s">
        <v>1074</v>
      </c>
      <c r="B13" s="180" t="s">
        <v>1075</v>
      </c>
      <c r="C13" s="181">
        <v>32.49</v>
      </c>
      <c r="D13" s="182" t="s">
        <v>1</v>
      </c>
      <c r="E13" s="183"/>
      <c r="F13" s="184" t="s">
        <v>1143</v>
      </c>
      <c r="G13" s="376"/>
    </row>
    <row r="14" spans="1:7" ht="13.5" customHeight="1" x14ac:dyDescent="0.35">
      <c r="A14" s="179" t="s">
        <v>1076</v>
      </c>
      <c r="B14" s="180" t="s">
        <v>1077</v>
      </c>
      <c r="C14" s="181">
        <v>132.49</v>
      </c>
      <c r="D14" s="182" t="s">
        <v>1</v>
      </c>
      <c r="E14" s="183"/>
      <c r="F14" s="184" t="s">
        <v>1144</v>
      </c>
      <c r="G14" s="376"/>
    </row>
    <row r="15" spans="1:7" ht="13.5" customHeight="1" x14ac:dyDescent="0.35">
      <c r="A15" s="179" t="s">
        <v>1078</v>
      </c>
      <c r="B15" s="180" t="s">
        <v>1079</v>
      </c>
      <c r="C15" s="181">
        <v>129.72</v>
      </c>
      <c r="D15" s="182" t="s">
        <v>1</v>
      </c>
      <c r="E15" s="183"/>
      <c r="F15" s="184" t="s">
        <v>1145</v>
      </c>
      <c r="G15" s="376"/>
    </row>
    <row r="16" spans="1:7" ht="13.5" customHeight="1" x14ac:dyDescent="0.35">
      <c r="A16" s="179" t="s">
        <v>1080</v>
      </c>
      <c r="B16" s="180" t="s">
        <v>1081</v>
      </c>
      <c r="C16" s="181">
        <v>77.83</v>
      </c>
      <c r="D16" s="182" t="s">
        <v>1</v>
      </c>
      <c r="E16" s="183"/>
      <c r="F16" s="184" t="s">
        <v>1146</v>
      </c>
      <c r="G16" s="376"/>
    </row>
    <row r="17" spans="1:7" ht="13.5" customHeight="1" x14ac:dyDescent="0.35">
      <c r="A17" s="179" t="s">
        <v>1082</v>
      </c>
      <c r="B17" s="180" t="s">
        <v>1083</v>
      </c>
      <c r="C17" s="181">
        <v>38.92</v>
      </c>
      <c r="D17" s="182" t="s">
        <v>1</v>
      </c>
      <c r="E17" s="183"/>
      <c r="F17" s="184" t="s">
        <v>1147</v>
      </c>
      <c r="G17" s="376"/>
    </row>
    <row r="18" spans="1:7" ht="13.5" customHeight="1" x14ac:dyDescent="0.35">
      <c r="A18" s="179" t="s">
        <v>1084</v>
      </c>
      <c r="B18" s="180" t="s">
        <v>1085</v>
      </c>
      <c r="C18" s="181">
        <v>129.72</v>
      </c>
      <c r="D18" s="182" t="s">
        <v>1</v>
      </c>
      <c r="E18" s="183"/>
      <c r="F18" s="184" t="s">
        <v>1148</v>
      </c>
      <c r="G18" s="376"/>
    </row>
    <row r="19" spans="1:7" ht="13.5" customHeight="1" x14ac:dyDescent="0.35">
      <c r="A19" s="179" t="s">
        <v>1086</v>
      </c>
      <c r="B19" s="180" t="s">
        <v>1087</v>
      </c>
      <c r="C19" s="181">
        <v>87.5</v>
      </c>
      <c r="D19" s="182" t="s">
        <v>1</v>
      </c>
      <c r="E19" s="183"/>
      <c r="F19" s="184" t="s">
        <v>1149</v>
      </c>
      <c r="G19" s="376"/>
    </row>
    <row r="20" spans="1:7" ht="13.5" customHeight="1" x14ac:dyDescent="0.35">
      <c r="A20" s="179" t="s">
        <v>1088</v>
      </c>
      <c r="B20" s="180" t="s">
        <v>1089</v>
      </c>
      <c r="C20" s="181">
        <v>42.8</v>
      </c>
      <c r="D20" s="182" t="s">
        <v>1</v>
      </c>
      <c r="E20" s="183"/>
      <c r="F20" s="184" t="s">
        <v>1150</v>
      </c>
      <c r="G20" s="376"/>
    </row>
    <row r="21" spans="1:7" ht="13.5" customHeight="1" x14ac:dyDescent="0.35">
      <c r="A21" s="179" t="s">
        <v>1090</v>
      </c>
      <c r="B21" s="180" t="s">
        <v>1091</v>
      </c>
      <c r="C21" s="181">
        <v>149.91</v>
      </c>
      <c r="D21" s="182" t="s">
        <v>1</v>
      </c>
      <c r="E21" s="183"/>
      <c r="F21" s="184" t="s">
        <v>1151</v>
      </c>
      <c r="G21" s="376"/>
    </row>
    <row r="22" spans="1:7" ht="13.5" customHeight="1" x14ac:dyDescent="0.35">
      <c r="A22" s="179" t="s">
        <v>1092</v>
      </c>
      <c r="B22" s="180" t="s">
        <v>1093</v>
      </c>
      <c r="C22" s="181">
        <v>156</v>
      </c>
      <c r="D22" s="182" t="s">
        <v>1</v>
      </c>
      <c r="E22" s="183"/>
      <c r="F22" s="184" t="s">
        <v>1152</v>
      </c>
      <c r="G22" s="376"/>
    </row>
    <row r="23" spans="1:7" ht="13.5" customHeight="1" x14ac:dyDescent="0.35">
      <c r="A23" s="179" t="s">
        <v>1094</v>
      </c>
      <c r="B23" s="180" t="s">
        <v>1095</v>
      </c>
      <c r="C23" s="181">
        <v>93.6</v>
      </c>
      <c r="D23" s="182" t="s">
        <v>1</v>
      </c>
      <c r="E23" s="183"/>
      <c r="F23" s="184" t="s">
        <v>1153</v>
      </c>
      <c r="G23" s="376"/>
    </row>
    <row r="24" spans="1:7" ht="13.5" customHeight="1" x14ac:dyDescent="0.35">
      <c r="A24" s="179" t="s">
        <v>1096</v>
      </c>
      <c r="B24" s="180" t="s">
        <v>1097</v>
      </c>
      <c r="C24" s="181">
        <v>46.8</v>
      </c>
      <c r="D24" s="182" t="s">
        <v>1</v>
      </c>
      <c r="E24" s="183"/>
      <c r="F24" s="184" t="s">
        <v>1154</v>
      </c>
      <c r="G24" s="376"/>
    </row>
    <row r="25" spans="1:7" ht="13.5" customHeight="1" x14ac:dyDescent="0.35">
      <c r="A25" s="179" t="s">
        <v>1098</v>
      </c>
      <c r="B25" s="180" t="s">
        <v>1099</v>
      </c>
      <c r="C25" s="181">
        <v>217.13</v>
      </c>
      <c r="D25" s="182" t="s">
        <v>1</v>
      </c>
      <c r="E25" s="183"/>
      <c r="F25" s="184" t="s">
        <v>1155</v>
      </c>
      <c r="G25" s="376"/>
    </row>
    <row r="26" spans="1:7" ht="13.5" customHeight="1" x14ac:dyDescent="0.35">
      <c r="A26" s="179" t="s">
        <v>1100</v>
      </c>
      <c r="B26" s="180" t="s">
        <v>1101</v>
      </c>
      <c r="C26" s="181">
        <v>587.04</v>
      </c>
      <c r="D26" s="182" t="s">
        <v>1</v>
      </c>
      <c r="E26" s="183"/>
      <c r="F26" s="184" t="s">
        <v>1156</v>
      </c>
      <c r="G26" s="376"/>
    </row>
    <row r="27" spans="1:7" ht="13.5" customHeight="1" x14ac:dyDescent="0.35">
      <c r="A27" s="179" t="s">
        <v>1102</v>
      </c>
      <c r="B27" s="180" t="s">
        <v>1103</v>
      </c>
      <c r="C27" s="181">
        <v>64.77</v>
      </c>
      <c r="D27" s="182" t="s">
        <v>1</v>
      </c>
      <c r="E27" s="183"/>
      <c r="F27" s="184" t="s">
        <v>1157</v>
      </c>
      <c r="G27" s="376"/>
    </row>
    <row r="28" spans="1:7" ht="13.5" customHeight="1" x14ac:dyDescent="0.35">
      <c r="A28" s="179" t="s">
        <v>1104</v>
      </c>
      <c r="B28" s="180" t="s">
        <v>1105</v>
      </c>
      <c r="C28" s="181">
        <v>42.8</v>
      </c>
      <c r="D28" s="182" t="s">
        <v>1</v>
      </c>
      <c r="E28" s="183"/>
      <c r="F28" s="184" t="s">
        <v>1158</v>
      </c>
      <c r="G28" s="376"/>
    </row>
    <row r="29" spans="1:7" ht="13.5" customHeight="1" x14ac:dyDescent="0.35">
      <c r="A29" s="179" t="s">
        <v>1106</v>
      </c>
      <c r="B29" s="180" t="s">
        <v>1107</v>
      </c>
      <c r="C29" s="181">
        <v>21.4</v>
      </c>
      <c r="D29" s="182" t="s">
        <v>1</v>
      </c>
      <c r="E29" s="183"/>
      <c r="F29" s="184" t="s">
        <v>1159</v>
      </c>
      <c r="G29" s="376"/>
    </row>
    <row r="30" spans="1:7" ht="13.5" customHeight="1" x14ac:dyDescent="0.35">
      <c r="A30" s="179" t="s">
        <v>1108</v>
      </c>
      <c r="B30" s="180" t="s">
        <v>1109</v>
      </c>
      <c r="C30" s="181">
        <v>64.77</v>
      </c>
      <c r="D30" s="182" t="s">
        <v>1</v>
      </c>
      <c r="E30" s="183"/>
      <c r="F30" s="184" t="s">
        <v>1160</v>
      </c>
      <c r="G30" s="376"/>
    </row>
    <row r="31" spans="1:7" ht="13.5" customHeight="1" x14ac:dyDescent="0.35">
      <c r="A31" s="179" t="s">
        <v>1110</v>
      </c>
      <c r="B31" s="180" t="s">
        <v>1111</v>
      </c>
      <c r="C31" s="181">
        <v>64.77</v>
      </c>
      <c r="D31" s="182" t="s">
        <v>1</v>
      </c>
      <c r="E31" s="183"/>
      <c r="F31" s="184" t="s">
        <v>1161</v>
      </c>
      <c r="G31" s="376"/>
    </row>
    <row r="32" spans="1:7" ht="13.5" customHeight="1" x14ac:dyDescent="0.35">
      <c r="A32" s="179" t="s">
        <v>1112</v>
      </c>
      <c r="B32" s="180" t="s">
        <v>1113</v>
      </c>
      <c r="C32" s="181">
        <v>42.8</v>
      </c>
      <c r="D32" s="182" t="s">
        <v>1</v>
      </c>
      <c r="E32" s="183"/>
      <c r="F32" s="184" t="s">
        <v>1162</v>
      </c>
      <c r="G32" s="376"/>
    </row>
    <row r="33" spans="1:7" ht="13.5" customHeight="1" x14ac:dyDescent="0.35">
      <c r="A33" s="179" t="s">
        <v>1114</v>
      </c>
      <c r="B33" s="180" t="s">
        <v>1115</v>
      </c>
      <c r="C33" s="181">
        <v>21.4</v>
      </c>
      <c r="D33" s="182" t="s">
        <v>1</v>
      </c>
      <c r="E33" s="183"/>
      <c r="F33" s="184" t="s">
        <v>1163</v>
      </c>
      <c r="G33" s="376"/>
    </row>
    <row r="34" spans="1:7" ht="13.5" customHeight="1" x14ac:dyDescent="0.35">
      <c r="A34" s="179" t="s">
        <v>1116</v>
      </c>
      <c r="B34" s="180" t="s">
        <v>1117</v>
      </c>
      <c r="C34" s="181">
        <v>117.41</v>
      </c>
      <c r="D34" s="182" t="s">
        <v>1</v>
      </c>
      <c r="E34" s="183"/>
      <c r="F34" s="184" t="s">
        <v>1164</v>
      </c>
      <c r="G34" s="376"/>
    </row>
    <row r="35" spans="1:7" ht="13.5" customHeight="1" x14ac:dyDescent="0.35">
      <c r="A35" s="179" t="s">
        <v>1118</v>
      </c>
      <c r="B35" s="180" t="s">
        <v>1119</v>
      </c>
      <c r="C35" s="181">
        <v>77.58</v>
      </c>
      <c r="D35" s="182" t="s">
        <v>1</v>
      </c>
      <c r="E35" s="183"/>
      <c r="F35" s="184" t="s">
        <v>1165</v>
      </c>
      <c r="G35" s="376"/>
    </row>
    <row r="36" spans="1:7" ht="13.5" customHeight="1" x14ac:dyDescent="0.35">
      <c r="A36" s="179" t="s">
        <v>1120</v>
      </c>
      <c r="B36" s="180" t="s">
        <v>1121</v>
      </c>
      <c r="C36" s="181">
        <v>38.79</v>
      </c>
      <c r="D36" s="182" t="s">
        <v>1</v>
      </c>
      <c r="E36" s="183"/>
      <c r="F36" s="184" t="s">
        <v>1166</v>
      </c>
      <c r="G36" s="376"/>
    </row>
    <row r="37" spans="1:7" ht="13.5" customHeight="1" x14ac:dyDescent="0.35">
      <c r="A37" s="179" t="s">
        <v>1122</v>
      </c>
      <c r="B37" s="180" t="s">
        <v>1123</v>
      </c>
      <c r="C37" s="181">
        <v>64.77</v>
      </c>
      <c r="D37" s="182" t="s">
        <v>1</v>
      </c>
      <c r="E37" s="183"/>
      <c r="F37" s="184" t="s">
        <v>1167</v>
      </c>
      <c r="G37" s="376"/>
    </row>
    <row r="38" spans="1:7" ht="13.5" customHeight="1" x14ac:dyDescent="0.35">
      <c r="A38" s="179" t="s">
        <v>4552</v>
      </c>
      <c r="B38" s="180" t="s">
        <v>1124</v>
      </c>
      <c r="C38" s="181">
        <v>295.95</v>
      </c>
      <c r="D38" s="182" t="s">
        <v>1</v>
      </c>
      <c r="E38" s="183"/>
      <c r="F38" s="184" t="s">
        <v>1168</v>
      </c>
      <c r="G38" s="376"/>
    </row>
    <row r="39" spans="1:7" ht="13.5" customHeight="1" x14ac:dyDescent="0.35">
      <c r="A39" s="179" t="s">
        <v>1125</v>
      </c>
      <c r="B39" s="180" t="s">
        <v>1126</v>
      </c>
      <c r="C39" s="181">
        <v>452.5</v>
      </c>
      <c r="D39" s="182" t="s">
        <v>1</v>
      </c>
      <c r="E39" s="183"/>
      <c r="F39" s="184" t="s">
        <v>1169</v>
      </c>
      <c r="G39" s="376"/>
    </row>
    <row r="40" spans="1:7" ht="13.5" customHeight="1" x14ac:dyDescent="0.35">
      <c r="A40" s="179" t="s">
        <v>1127</v>
      </c>
      <c r="B40" s="180" t="s">
        <v>1128</v>
      </c>
      <c r="C40" s="181">
        <v>398.16</v>
      </c>
      <c r="D40" s="182" t="s">
        <v>1</v>
      </c>
      <c r="E40" s="183"/>
      <c r="F40" s="184" t="s">
        <v>1170</v>
      </c>
      <c r="G40" s="376"/>
    </row>
    <row r="41" spans="1:7" ht="13.5" customHeight="1" x14ac:dyDescent="0.35">
      <c r="A41" s="179" t="s">
        <v>1129</v>
      </c>
      <c r="B41" s="180" t="s">
        <v>1130</v>
      </c>
      <c r="C41" s="181">
        <v>207.62</v>
      </c>
      <c r="D41" s="182" t="s">
        <v>1</v>
      </c>
      <c r="E41" s="183"/>
      <c r="F41" s="184" t="s">
        <v>1171</v>
      </c>
      <c r="G41" s="376"/>
    </row>
    <row r="42" spans="1:7" ht="13.5" customHeight="1" x14ac:dyDescent="0.35">
      <c r="A42" s="179" t="s">
        <v>1131</v>
      </c>
      <c r="B42" s="180" t="s">
        <v>1132</v>
      </c>
      <c r="C42" s="181">
        <v>627.32000000000005</v>
      </c>
      <c r="D42" s="182" t="s">
        <v>1</v>
      </c>
      <c r="E42" s="183"/>
      <c r="F42" s="184" t="s">
        <v>1172</v>
      </c>
      <c r="G42" s="376"/>
    </row>
    <row r="43" spans="1:7" ht="13.5" customHeight="1" x14ac:dyDescent="0.35">
      <c r="A43" s="179" t="s">
        <v>1023</v>
      </c>
      <c r="B43" s="180" t="s">
        <v>1024</v>
      </c>
      <c r="C43" s="181">
        <v>376.39</v>
      </c>
      <c r="D43" s="182" t="s">
        <v>1</v>
      </c>
      <c r="E43" s="183"/>
      <c r="F43" s="184" t="s">
        <v>1173</v>
      </c>
      <c r="G43" s="376"/>
    </row>
    <row r="44" spans="1:7" ht="13.5" customHeight="1" x14ac:dyDescent="0.35">
      <c r="A44" s="179" t="s">
        <v>1025</v>
      </c>
      <c r="B44" s="180" t="s">
        <v>1026</v>
      </c>
      <c r="C44" s="181">
        <v>188.19</v>
      </c>
      <c r="D44" s="182" t="s">
        <v>1</v>
      </c>
      <c r="E44" s="183"/>
      <c r="F44" s="184" t="s">
        <v>1174</v>
      </c>
      <c r="G44" s="376"/>
    </row>
    <row r="45" spans="1:7" ht="13.5" customHeight="1" x14ac:dyDescent="0.35">
      <c r="A45" s="179" t="s">
        <v>1027</v>
      </c>
      <c r="B45" s="180" t="s">
        <v>4450</v>
      </c>
      <c r="C45" s="181">
        <v>597.24</v>
      </c>
      <c r="D45" s="182" t="s">
        <v>1</v>
      </c>
      <c r="E45" s="183"/>
      <c r="F45" s="184" t="s">
        <v>1175</v>
      </c>
      <c r="G45" s="376"/>
    </row>
    <row r="46" spans="1:7" ht="13.5" customHeight="1" x14ac:dyDescent="0.35">
      <c r="A46" s="179" t="s">
        <v>1028</v>
      </c>
      <c r="B46" s="180" t="s">
        <v>1029</v>
      </c>
      <c r="C46" s="181">
        <v>646.45000000000005</v>
      </c>
      <c r="D46" s="182" t="s">
        <v>1</v>
      </c>
      <c r="E46" s="183"/>
      <c r="F46" s="184" t="s">
        <v>1176</v>
      </c>
      <c r="G46" s="376"/>
    </row>
    <row r="47" spans="1:7" ht="13.5" customHeight="1" x14ac:dyDescent="0.35">
      <c r="A47" s="179" t="s">
        <v>1030</v>
      </c>
      <c r="B47" s="180" t="s">
        <v>1031</v>
      </c>
      <c r="C47" s="181">
        <v>352.5</v>
      </c>
      <c r="D47" s="182" t="s">
        <v>1</v>
      </c>
      <c r="E47" s="183"/>
      <c r="F47" s="184" t="s">
        <v>1177</v>
      </c>
      <c r="G47" s="376"/>
    </row>
    <row r="48" spans="1:7" ht="13.5" customHeight="1" x14ac:dyDescent="0.35">
      <c r="A48" s="179" t="s">
        <v>1032</v>
      </c>
      <c r="B48" s="180" t="s">
        <v>1033</v>
      </c>
      <c r="C48" s="181">
        <v>781.69</v>
      </c>
      <c r="D48" s="182" t="s">
        <v>1</v>
      </c>
      <c r="E48" s="183"/>
      <c r="F48" s="184" t="s">
        <v>1178</v>
      </c>
      <c r="G48" s="376"/>
    </row>
    <row r="49" spans="1:7" ht="13.5" customHeight="1" x14ac:dyDescent="0.35">
      <c r="A49" s="179" t="s">
        <v>1034</v>
      </c>
      <c r="B49" s="180" t="s">
        <v>1035</v>
      </c>
      <c r="C49" s="181">
        <v>420.13</v>
      </c>
      <c r="D49" s="182" t="s">
        <v>1</v>
      </c>
      <c r="E49" s="183"/>
      <c r="F49" s="184" t="s">
        <v>1179</v>
      </c>
      <c r="G49" s="376"/>
    </row>
    <row r="50" spans="1:7" ht="13.5" customHeight="1" x14ac:dyDescent="0.35">
      <c r="A50" s="179" t="s">
        <v>1036</v>
      </c>
      <c r="B50" s="180" t="s">
        <v>1037</v>
      </c>
      <c r="C50" s="181">
        <v>646.45000000000005</v>
      </c>
      <c r="D50" s="182" t="s">
        <v>1</v>
      </c>
      <c r="E50" s="183"/>
      <c r="F50" s="184" t="s">
        <v>1180</v>
      </c>
      <c r="G50" s="376"/>
    </row>
    <row r="51" spans="1:7" ht="13.5" customHeight="1" x14ac:dyDescent="0.35">
      <c r="A51" s="179" t="s">
        <v>1038</v>
      </c>
      <c r="B51" s="180" t="s">
        <v>1039</v>
      </c>
      <c r="C51" s="181">
        <v>768.75</v>
      </c>
      <c r="D51" s="182" t="s">
        <v>1</v>
      </c>
      <c r="E51" s="183"/>
      <c r="F51" s="184" t="s">
        <v>1181</v>
      </c>
      <c r="G51" s="376"/>
    </row>
    <row r="52" spans="1:7" ht="13.5" customHeight="1" x14ac:dyDescent="0.35">
      <c r="A52" s="179" t="s">
        <v>1040</v>
      </c>
      <c r="B52" s="180" t="s">
        <v>1041</v>
      </c>
      <c r="C52" s="181">
        <v>903.99</v>
      </c>
      <c r="D52" s="182" t="s">
        <v>1</v>
      </c>
      <c r="E52" s="183"/>
      <c r="F52" s="184" t="s">
        <v>1182</v>
      </c>
      <c r="G52" s="376"/>
    </row>
    <row r="53" spans="1:7" ht="13.5" customHeight="1" x14ac:dyDescent="0.35">
      <c r="A53" s="179" t="s">
        <v>1042</v>
      </c>
      <c r="B53" s="180" t="s">
        <v>1043</v>
      </c>
      <c r="C53" s="181">
        <v>826.53</v>
      </c>
      <c r="D53" s="182" t="s">
        <v>1</v>
      </c>
      <c r="E53" s="183"/>
      <c r="F53" s="184" t="s">
        <v>1183</v>
      </c>
      <c r="G53" s="376"/>
    </row>
    <row r="54" spans="1:7" ht="13.5" customHeight="1" x14ac:dyDescent="0.35">
      <c r="A54" s="179" t="s">
        <v>1044</v>
      </c>
      <c r="B54" s="180" t="s">
        <v>1045</v>
      </c>
      <c r="C54" s="181">
        <v>106.01</v>
      </c>
      <c r="D54" s="182" t="s">
        <v>1</v>
      </c>
      <c r="E54" s="183"/>
      <c r="F54" s="184" t="s">
        <v>1184</v>
      </c>
      <c r="G54" s="376"/>
    </row>
    <row r="55" spans="1:7" ht="13.5" customHeight="1" x14ac:dyDescent="0.35">
      <c r="A55" s="179" t="s">
        <v>1046</v>
      </c>
      <c r="B55" s="180" t="s">
        <v>1047</v>
      </c>
      <c r="C55" s="181">
        <v>653.6</v>
      </c>
      <c r="D55" s="182" t="s">
        <v>1</v>
      </c>
      <c r="E55" s="183"/>
      <c r="F55" s="184" t="s">
        <v>1185</v>
      </c>
      <c r="G55" s="376"/>
    </row>
    <row r="56" spans="1:7" ht="13.5" customHeight="1" x14ac:dyDescent="0.35">
      <c r="A56" s="179" t="s">
        <v>1048</v>
      </c>
      <c r="B56" s="180" t="s">
        <v>1049</v>
      </c>
      <c r="C56" s="181">
        <v>616.42999999999995</v>
      </c>
      <c r="D56" s="182" t="s">
        <v>1</v>
      </c>
      <c r="E56" s="183"/>
      <c r="F56" s="184" t="s">
        <v>1186</v>
      </c>
      <c r="G56" s="376"/>
    </row>
    <row r="57" spans="1:7" ht="13.5" customHeight="1" x14ac:dyDescent="0.35">
      <c r="A57" s="179" t="s">
        <v>1050</v>
      </c>
      <c r="B57" s="180" t="s">
        <v>1051</v>
      </c>
      <c r="C57" s="181">
        <v>788.88</v>
      </c>
      <c r="D57" s="182" t="s">
        <v>1</v>
      </c>
      <c r="E57" s="183"/>
      <c r="F57" s="184" t="s">
        <v>1187</v>
      </c>
      <c r="G57" s="376"/>
    </row>
    <row r="58" spans="1:7" ht="13.5" customHeight="1" x14ac:dyDescent="0.35">
      <c r="A58" s="179" t="s">
        <v>1052</v>
      </c>
      <c r="B58" s="180" t="s">
        <v>1053</v>
      </c>
      <c r="C58" s="181">
        <v>1057.8499999999999</v>
      </c>
      <c r="D58" s="182" t="s">
        <v>1</v>
      </c>
      <c r="E58" s="183"/>
      <c r="F58" s="184" t="s">
        <v>1188</v>
      </c>
      <c r="G58" s="376"/>
    </row>
    <row r="59" spans="1:7" ht="13.5" customHeight="1" x14ac:dyDescent="0.35">
      <c r="A59" s="192" t="s">
        <v>1209</v>
      </c>
      <c r="B59" s="180" t="s">
        <v>411</v>
      </c>
      <c r="C59" s="181">
        <v>17.260000000000002</v>
      </c>
      <c r="D59" s="182" t="s">
        <v>1</v>
      </c>
      <c r="E59" s="183"/>
      <c r="F59" s="184" t="s">
        <v>1189</v>
      </c>
      <c r="G59" s="376"/>
    </row>
    <row r="60" spans="1:7" ht="13.5" customHeight="1" x14ac:dyDescent="0.35">
      <c r="A60" s="192" t="s">
        <v>1210</v>
      </c>
      <c r="B60" s="180" t="s">
        <v>412</v>
      </c>
      <c r="C60" s="181">
        <v>16.73</v>
      </c>
      <c r="D60" s="182" t="s">
        <v>1</v>
      </c>
      <c r="E60" s="183"/>
      <c r="F60" s="184" t="s">
        <v>1190</v>
      </c>
      <c r="G60" s="376"/>
    </row>
    <row r="61" spans="1:7" ht="13.5" customHeight="1" x14ac:dyDescent="0.35">
      <c r="A61" s="192" t="s">
        <v>1226</v>
      </c>
      <c r="B61" s="180" t="s">
        <v>1227</v>
      </c>
      <c r="C61" s="181">
        <v>65.16</v>
      </c>
      <c r="D61" s="182" t="s">
        <v>1</v>
      </c>
      <c r="E61" s="183"/>
      <c r="F61" s="184" t="s">
        <v>1191</v>
      </c>
      <c r="G61" s="376"/>
    </row>
    <row r="62" spans="1:7" ht="13.5" customHeight="1" x14ac:dyDescent="0.35">
      <c r="A62" s="192" t="s">
        <v>1211</v>
      </c>
      <c r="B62" s="180" t="s">
        <v>413</v>
      </c>
      <c r="C62" s="181">
        <v>23.18</v>
      </c>
      <c r="D62" s="182" t="s">
        <v>1</v>
      </c>
      <c r="E62" s="183"/>
      <c r="F62" s="184" t="s">
        <v>1192</v>
      </c>
      <c r="G62" s="376"/>
    </row>
    <row r="63" spans="1:7" ht="13.5" customHeight="1" x14ac:dyDescent="0.35">
      <c r="A63" s="192" t="s">
        <v>1212</v>
      </c>
      <c r="B63" s="180" t="s">
        <v>414</v>
      </c>
      <c r="C63" s="181">
        <v>34.51</v>
      </c>
      <c r="D63" s="182" t="s">
        <v>1</v>
      </c>
      <c r="E63" s="183"/>
      <c r="F63" s="184" t="s">
        <v>1193</v>
      </c>
      <c r="G63" s="376"/>
    </row>
    <row r="64" spans="1:7" ht="13.5" customHeight="1" x14ac:dyDescent="0.35">
      <c r="A64" s="192" t="s">
        <v>1213</v>
      </c>
      <c r="B64" s="180" t="s">
        <v>415</v>
      </c>
      <c r="C64" s="181">
        <v>122.3</v>
      </c>
      <c r="D64" s="182" t="s">
        <v>1</v>
      </c>
      <c r="E64" s="183"/>
      <c r="F64" s="184" t="s">
        <v>1194</v>
      </c>
      <c r="G64" s="376"/>
    </row>
    <row r="65" spans="1:7" ht="13.5" customHeight="1" x14ac:dyDescent="0.35">
      <c r="A65" s="192" t="s">
        <v>1214</v>
      </c>
      <c r="B65" s="180" t="s">
        <v>416</v>
      </c>
      <c r="C65" s="181">
        <v>173.8</v>
      </c>
      <c r="D65" s="182" t="s">
        <v>1</v>
      </c>
      <c r="E65" s="183"/>
      <c r="F65" s="184" t="s">
        <v>1195</v>
      </c>
      <c r="G65" s="376"/>
    </row>
    <row r="66" spans="1:7" ht="28.5" customHeight="1" x14ac:dyDescent="0.35">
      <c r="A66" s="192" t="s">
        <v>1215</v>
      </c>
      <c r="B66" s="180" t="s">
        <v>1228</v>
      </c>
      <c r="C66" s="181">
        <v>14.57</v>
      </c>
      <c r="D66" s="182" t="s">
        <v>1</v>
      </c>
      <c r="E66" s="183"/>
      <c r="F66" s="184" t="s">
        <v>1196</v>
      </c>
      <c r="G66" s="376"/>
    </row>
    <row r="67" spans="1:7" ht="13.5" customHeight="1" x14ac:dyDescent="0.35">
      <c r="A67" s="192" t="s">
        <v>1216</v>
      </c>
      <c r="B67" s="180" t="s">
        <v>417</v>
      </c>
      <c r="C67" s="181">
        <v>155.30000000000001</v>
      </c>
      <c r="D67" s="182" t="s">
        <v>1</v>
      </c>
      <c r="E67" s="183"/>
      <c r="F67" s="184" t="s">
        <v>1197</v>
      </c>
      <c r="G67" s="376"/>
    </row>
    <row r="68" spans="1:7" ht="13.5" customHeight="1" x14ac:dyDescent="0.35">
      <c r="A68" s="192" t="s">
        <v>1217</v>
      </c>
      <c r="B68" s="180" t="s">
        <v>418</v>
      </c>
      <c r="C68" s="181">
        <v>176</v>
      </c>
      <c r="D68" s="182" t="s">
        <v>1</v>
      </c>
      <c r="E68" s="183"/>
      <c r="F68" s="185" t="s">
        <v>1198</v>
      </c>
      <c r="G68" s="376"/>
    </row>
    <row r="69" spans="1:7" ht="13.5" customHeight="1" x14ac:dyDescent="0.35">
      <c r="A69" s="192" t="s">
        <v>1218</v>
      </c>
      <c r="B69" s="180" t="s">
        <v>419</v>
      </c>
      <c r="C69" s="181">
        <v>79.5</v>
      </c>
      <c r="D69" s="182" t="s">
        <v>1</v>
      </c>
      <c r="E69" s="183"/>
      <c r="F69" s="185" t="s">
        <v>1199</v>
      </c>
      <c r="G69" s="376"/>
    </row>
    <row r="70" spans="1:7" ht="13.5" customHeight="1" x14ac:dyDescent="0.35">
      <c r="A70" s="192" t="s">
        <v>1219</v>
      </c>
      <c r="B70" s="180" t="s">
        <v>420</v>
      </c>
      <c r="C70" s="181">
        <v>43.13</v>
      </c>
      <c r="D70" s="182" t="s">
        <v>1</v>
      </c>
      <c r="E70" s="183"/>
      <c r="F70" s="185" t="s">
        <v>1200</v>
      </c>
      <c r="G70" s="376"/>
    </row>
    <row r="71" spans="1:7" ht="13.5" customHeight="1" x14ac:dyDescent="0.35">
      <c r="A71" s="192" t="s">
        <v>1220</v>
      </c>
      <c r="B71" s="180" t="s">
        <v>421</v>
      </c>
      <c r="C71" s="181">
        <v>13.96</v>
      </c>
      <c r="D71" s="182" t="s">
        <v>1</v>
      </c>
      <c r="E71" s="183"/>
      <c r="F71" s="185" t="s">
        <v>1201</v>
      </c>
      <c r="G71" s="376"/>
    </row>
    <row r="72" spans="1:7" ht="13.5" customHeight="1" x14ac:dyDescent="0.35">
      <c r="A72" s="192" t="s">
        <v>1221</v>
      </c>
      <c r="B72" s="180" t="s">
        <v>422</v>
      </c>
      <c r="C72" s="181">
        <v>14.57</v>
      </c>
      <c r="D72" s="182" t="s">
        <v>1</v>
      </c>
      <c r="E72" s="183"/>
      <c r="F72" s="185" t="s">
        <v>1202</v>
      </c>
      <c r="G72" s="376"/>
    </row>
    <row r="73" spans="1:7" ht="13.5" customHeight="1" x14ac:dyDescent="0.35">
      <c r="A73" s="192" t="s">
        <v>1222</v>
      </c>
      <c r="B73" s="180" t="s">
        <v>423</v>
      </c>
      <c r="C73" s="181">
        <v>14.57</v>
      </c>
      <c r="D73" s="182" t="s">
        <v>1</v>
      </c>
      <c r="E73" s="183"/>
      <c r="F73" s="185" t="s">
        <v>1203</v>
      </c>
      <c r="G73" s="376"/>
    </row>
    <row r="74" spans="1:7" ht="13.5" customHeight="1" x14ac:dyDescent="0.35">
      <c r="A74" s="192" t="s">
        <v>1223</v>
      </c>
      <c r="B74" s="180" t="s">
        <v>424</v>
      </c>
      <c r="C74" s="181">
        <v>29.28</v>
      </c>
      <c r="D74" s="182" t="s">
        <v>1</v>
      </c>
      <c r="E74" s="183"/>
      <c r="F74" s="185" t="s">
        <v>1204</v>
      </c>
      <c r="G74" s="376"/>
    </row>
    <row r="75" spans="1:7" ht="13.5" customHeight="1" x14ac:dyDescent="0.35">
      <c r="A75" s="192" t="s">
        <v>1224</v>
      </c>
      <c r="B75" s="180" t="s">
        <v>1229</v>
      </c>
      <c r="C75" s="181">
        <v>80.09</v>
      </c>
      <c r="D75" s="182" t="s">
        <v>1</v>
      </c>
      <c r="E75" s="183"/>
      <c r="F75" s="185" t="s">
        <v>1205</v>
      </c>
      <c r="G75" s="376"/>
    </row>
    <row r="76" spans="1:7" ht="13.5" customHeight="1" thickBot="1" x14ac:dyDescent="0.4">
      <c r="A76" s="191" t="s">
        <v>1225</v>
      </c>
      <c r="B76" s="186" t="s">
        <v>1230</v>
      </c>
      <c r="C76" s="187">
        <v>80.09</v>
      </c>
      <c r="D76" s="188" t="s">
        <v>1</v>
      </c>
      <c r="E76" s="189"/>
      <c r="F76" s="190" t="s">
        <v>1206</v>
      </c>
      <c r="G76" s="376"/>
    </row>
  </sheetData>
  <autoFilter ref="A2:F2" xr:uid="{00000000-0009-0000-0000-000005000000}"/>
  <pageMargins left="0.70866141732283472" right="0.70866141732283472" top="0.74803149606299213" bottom="0.55118110236220474" header="0.31496062992125984" footer="0.31496062992125984"/>
  <pageSetup paperSize="9" scale="75" fitToHeight="0" orientation="landscape" r:id="rId1"/>
  <headerFooter>
    <oddFooter>&amp;L&amp;12KPP SK-DRG 2021&amp;C&amp;12PRÍLOHA 5 - TRANSFÚZNE LIEKY&amp;R&amp;12STRANA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2"/>
  <sheetViews>
    <sheetView zoomScale="65" zoomScaleNormal="90" workbookViewId="0">
      <pane xSplit="1" ySplit="2" topLeftCell="B4" activePane="bottomRight" state="frozen"/>
      <selection pane="topRight" activeCell="B1" sqref="B1"/>
      <selection pane="bottomLeft" activeCell="A3" sqref="A3"/>
      <selection pane="bottomRight" activeCell="E17" sqref="E17"/>
    </sheetView>
  </sheetViews>
  <sheetFormatPr defaultColWidth="9" defaultRowHeight="14.5" x14ac:dyDescent="0.35"/>
  <cols>
    <col min="1" max="1" width="10" style="20" customWidth="1"/>
    <col min="2" max="2" width="82.6328125" style="20" bestFit="1" customWidth="1"/>
    <col min="3" max="3" width="13.36328125" style="20" customWidth="1"/>
    <col min="4" max="4" width="11" style="20" customWidth="1"/>
    <col min="5" max="5" width="21.6328125" style="20" customWidth="1"/>
    <col min="6" max="6" width="41.6328125" style="20" customWidth="1"/>
    <col min="7" max="16384" width="9" style="20"/>
  </cols>
  <sheetData>
    <row r="1" spans="1:6" s="2" customFormat="1" ht="66" customHeight="1" thickBot="1" x14ac:dyDescent="0.4">
      <c r="A1" s="164" t="s">
        <v>1207</v>
      </c>
      <c r="B1" s="164" t="s">
        <v>1208</v>
      </c>
      <c r="C1" s="107" t="s">
        <v>0</v>
      </c>
      <c r="D1" s="108" t="s">
        <v>408</v>
      </c>
      <c r="E1" s="109" t="s">
        <v>409</v>
      </c>
      <c r="F1" s="1"/>
    </row>
    <row r="2" spans="1:6" s="2" customFormat="1" ht="15" thickBot="1" x14ac:dyDescent="0.4">
      <c r="A2" s="37">
        <v>1</v>
      </c>
      <c r="B2" s="38">
        <v>2</v>
      </c>
      <c r="C2" s="37">
        <v>3</v>
      </c>
      <c r="D2" s="37">
        <v>4</v>
      </c>
      <c r="E2" s="39">
        <v>5</v>
      </c>
      <c r="F2" s="1"/>
    </row>
    <row r="3" spans="1:6" s="2" customFormat="1" ht="32" customHeight="1" x14ac:dyDescent="0.35">
      <c r="A3" s="371" t="s">
        <v>4416</v>
      </c>
      <c r="B3" s="371" t="s">
        <v>4419</v>
      </c>
      <c r="C3" s="119"/>
      <c r="D3" s="120" t="s">
        <v>405</v>
      </c>
      <c r="E3" s="114"/>
      <c r="F3" s="1"/>
    </row>
    <row r="4" spans="1:6" s="7" customFormat="1" x14ac:dyDescent="0.35">
      <c r="A4" s="371" t="s">
        <v>4417</v>
      </c>
      <c r="B4" s="371" t="s">
        <v>4418</v>
      </c>
      <c r="C4" s="42"/>
      <c r="D4" s="112" t="s">
        <v>405</v>
      </c>
      <c r="E4" s="113"/>
      <c r="F4" s="6"/>
    </row>
    <row r="5" spans="1:6" s="7" customFormat="1" x14ac:dyDescent="0.35">
      <c r="A5" s="371" t="s">
        <v>4420</v>
      </c>
      <c r="B5" s="371" t="s">
        <v>4421</v>
      </c>
      <c r="C5" s="27"/>
      <c r="D5" s="112" t="s">
        <v>405</v>
      </c>
      <c r="E5" s="114"/>
      <c r="F5" s="6"/>
    </row>
    <row r="6" spans="1:6" s="2" customFormat="1" x14ac:dyDescent="0.35">
      <c r="A6" s="371" t="s">
        <v>4422</v>
      </c>
      <c r="B6" s="371" t="s">
        <v>4423</v>
      </c>
      <c r="C6" s="40"/>
      <c r="D6" s="112" t="s">
        <v>405</v>
      </c>
      <c r="E6" s="114"/>
      <c r="F6" s="1"/>
    </row>
    <row r="7" spans="1:6" s="2" customFormat="1" x14ac:dyDescent="0.35">
      <c r="A7" s="371" t="s">
        <v>4424</v>
      </c>
      <c r="B7" s="371" t="s">
        <v>4425</v>
      </c>
      <c r="C7" s="110"/>
      <c r="D7" s="111" t="s">
        <v>405</v>
      </c>
      <c r="E7" s="110"/>
      <c r="F7" s="1"/>
    </row>
    <row r="8" spans="1:6" s="2" customFormat="1" ht="26" x14ac:dyDescent="0.35">
      <c r="A8" s="371" t="s">
        <v>4426</v>
      </c>
      <c r="B8" s="372" t="s">
        <v>4427</v>
      </c>
      <c r="C8" s="8"/>
      <c r="D8" s="5" t="s">
        <v>405</v>
      </c>
      <c r="E8" s="8"/>
      <c r="F8" s="1"/>
    </row>
    <row r="9" spans="1:6" s="2" customFormat="1" x14ac:dyDescent="0.35">
      <c r="A9" s="371" t="s">
        <v>4428</v>
      </c>
      <c r="B9" s="371" t="s">
        <v>4429</v>
      </c>
      <c r="C9" s="8"/>
      <c r="D9" s="5" t="s">
        <v>405</v>
      </c>
      <c r="E9" s="8"/>
      <c r="F9" s="1"/>
    </row>
    <row r="10" spans="1:6" s="2" customFormat="1" x14ac:dyDescent="0.35">
      <c r="A10" s="371" t="s">
        <v>4430</v>
      </c>
      <c r="B10" s="371" t="s">
        <v>4431</v>
      </c>
      <c r="C10" s="8"/>
      <c r="D10" s="5" t="s">
        <v>405</v>
      </c>
      <c r="E10" s="8"/>
      <c r="F10" s="1"/>
    </row>
    <row r="11" spans="1:6" s="2" customFormat="1" x14ac:dyDescent="0.35">
      <c r="A11" s="371" t="s">
        <v>4432</v>
      </c>
      <c r="B11" s="371" t="s">
        <v>4433</v>
      </c>
      <c r="C11" s="8"/>
      <c r="D11" s="5" t="s">
        <v>405</v>
      </c>
      <c r="E11" s="8"/>
      <c r="F11" s="1"/>
    </row>
    <row r="12" spans="1:6" s="2" customFormat="1" x14ac:dyDescent="0.35">
      <c r="A12" s="371" t="s">
        <v>4434</v>
      </c>
      <c r="B12" s="371" t="s">
        <v>4435</v>
      </c>
      <c r="C12" s="8"/>
      <c r="D12" s="5" t="s">
        <v>405</v>
      </c>
      <c r="E12" s="8"/>
      <c r="F12" s="1"/>
    </row>
    <row r="13" spans="1:6" s="2" customFormat="1" x14ac:dyDescent="0.35">
      <c r="A13" s="371" t="s">
        <v>4436</v>
      </c>
      <c r="B13" s="371" t="s">
        <v>4437</v>
      </c>
      <c r="C13" s="8"/>
      <c r="D13" s="5" t="s">
        <v>405</v>
      </c>
      <c r="E13" s="8"/>
      <c r="F13" s="1"/>
    </row>
    <row r="14" spans="1:6" s="2" customFormat="1" x14ac:dyDescent="0.35">
      <c r="A14" s="371" t="s">
        <v>4438</v>
      </c>
      <c r="B14" s="371" t="s">
        <v>4439</v>
      </c>
      <c r="C14" s="8"/>
      <c r="D14" s="5" t="s">
        <v>405</v>
      </c>
      <c r="E14" s="8"/>
      <c r="F14" s="1"/>
    </row>
    <row r="15" spans="1:6" s="2" customFormat="1" x14ac:dyDescent="0.35">
      <c r="A15" s="371" t="s">
        <v>4440</v>
      </c>
      <c r="B15" s="371" t="s">
        <v>4441</v>
      </c>
      <c r="C15" s="8"/>
      <c r="D15" s="5" t="s">
        <v>405</v>
      </c>
      <c r="E15" s="8"/>
      <c r="F15" s="1"/>
    </row>
    <row r="16" spans="1:6" s="2" customFormat="1" x14ac:dyDescent="0.35">
      <c r="A16" s="371" t="s">
        <v>4442</v>
      </c>
      <c r="B16" s="371" t="s">
        <v>4443</v>
      </c>
      <c r="C16" s="10"/>
      <c r="D16" s="11" t="s">
        <v>405</v>
      </c>
      <c r="E16" s="10"/>
      <c r="F16" s="1"/>
    </row>
    <row r="17" spans="1:6" s="2" customFormat="1" ht="15" customHeight="1" x14ac:dyDescent="0.35">
      <c r="A17" s="10" t="s">
        <v>4444</v>
      </c>
      <c r="B17" s="10" t="s">
        <v>4445</v>
      </c>
      <c r="C17" s="10"/>
      <c r="D17" s="11" t="s">
        <v>405</v>
      </c>
      <c r="E17" s="10"/>
      <c r="F17" s="1"/>
    </row>
    <row r="18" spans="1:6" s="2" customFormat="1" ht="39" customHeight="1" x14ac:dyDescent="0.35">
      <c r="A18" s="13" t="s">
        <v>4446</v>
      </c>
      <c r="B18" s="13" t="s">
        <v>4447</v>
      </c>
      <c r="C18" s="14"/>
      <c r="D18" s="15" t="s">
        <v>405</v>
      </c>
      <c r="E18" s="14"/>
      <c r="F18" s="1"/>
    </row>
    <row r="19" spans="1:6" s="2" customFormat="1" ht="38" customHeight="1" thickBot="1" x14ac:dyDescent="0.4">
      <c r="A19" s="16" t="s">
        <v>4448</v>
      </c>
      <c r="B19" s="16" t="s">
        <v>4449</v>
      </c>
      <c r="C19" s="17"/>
      <c r="D19" s="18" t="s">
        <v>405</v>
      </c>
      <c r="E19" s="17"/>
      <c r="F19" s="1"/>
    </row>
    <row r="20" spans="1:6" x14ac:dyDescent="0.35">
      <c r="A20" s="19"/>
      <c r="B20" s="19"/>
      <c r="C20" s="19"/>
      <c r="D20" s="19"/>
      <c r="E20" s="19"/>
      <c r="F20" s="19"/>
    </row>
    <row r="21" spans="1:6" x14ac:dyDescent="0.35">
      <c r="A21" s="21"/>
      <c r="B21" s="21"/>
      <c r="C21" s="21"/>
      <c r="D21" s="21"/>
      <c r="E21" s="21"/>
      <c r="F21" s="19"/>
    </row>
    <row r="22" spans="1:6" ht="71.5" customHeight="1" x14ac:dyDescent="0.35">
      <c r="A22" s="21"/>
      <c r="B22" s="21"/>
      <c r="C22" s="21"/>
      <c r="D22" s="21"/>
      <c r="E22" s="21"/>
      <c r="F22" s="19"/>
    </row>
  </sheetData>
  <autoFilter ref="A2:E2" xr:uid="{00000000-0009-0000-0000-000006000000}"/>
  <conditionalFormatting sqref="C1:E1">
    <cfRule type="containsText" dxfId="1" priority="1" operator="containsText" text="FALSE">
      <formula>NOT(ISERROR(SEARCH("FALSE",C1)))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FEB0BD0BFFF1548A2496CF7FD25207D" ma:contentTypeVersion="20" ma:contentTypeDescription="Create a new document." ma:contentTypeScope="" ma:versionID="0f75f8196161c8a32beab94253def512">
  <xsd:schema xmlns:xsd="http://www.w3.org/2001/XMLSchema" xmlns:xs="http://www.w3.org/2001/XMLSchema" xmlns:p="http://schemas.microsoft.com/office/2006/metadata/properties" xmlns:ns2="6348134b-2833-414c-9ec4-3481f06493a1" xmlns:ns3="d48e029a-99e9-49c4-ba77-6818bfc35ea9" targetNamespace="http://schemas.microsoft.com/office/2006/metadata/properties" ma:root="true" ma:fieldsID="1466eca950185ff871d6168e001f8695" ns2:_="" ns3:_="">
    <xsd:import namespace="6348134b-2833-414c-9ec4-3481f06493a1"/>
    <xsd:import namespace="d48e029a-99e9-49c4-ba77-6818bfc35e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a23ec41-69b3-4140-9436-a0cc3b0507d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8e029a-99e9-49c4-ba77-6818bfc35ea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319d20f-3aeb-46bd-8829-d818092b535c}" ma:internalName="TaxCatchAll" ma:showField="CatchAllData" ma:web="d48e029a-99e9-49c4-ba77-6818bfc35e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48e029a-99e9-49c4-ba77-6818bfc35ea9" xsi:nil="true"/>
    <lcf76f155ced4ddcb4097134ff3c332f xmlns="6348134b-2833-414c-9ec4-3481f06493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20923D4-747E-4F1B-BC4D-97B064873775}">
  <ds:schemaRefs>
    <ds:schemaRef ds:uri="http://schemas.microsoft.com/sharepoint/v3/contenttype/forms"/>
  </ds:schemaRefs>
</ds:datastoreItem>
</file>

<file path=customXml/itemProps2.xml><?xml version="1.0" encoding="utf-8"?>
<ds:datastoreItem xmlns:ds="http://schemas.openxmlformats.org/officeDocument/2006/customXml" ds:itemID="{F00AE3E6-5922-4BD5-ABDB-621F5DF0A7D2}"/>
</file>

<file path=customXml/itemProps3.xml><?xml version="1.0" encoding="utf-8"?>
<ds:datastoreItem xmlns:ds="http://schemas.openxmlformats.org/officeDocument/2006/customXml" ds:itemID="{51011C52-067E-45C6-BF51-3C896D01EDCF}">
  <ds:schemaRefs>
    <ds:schemaRef ds:uri="http://purl.org/dc/terms/"/>
    <ds:schemaRef ds:uri="http://schemas.openxmlformats.org/package/2006/metadata/core-properties"/>
    <ds:schemaRef ds:uri="http://schemas.microsoft.com/office/2006/documentManagement/types"/>
    <ds:schemaRef ds:uri="6348134b-2833-414c-9ec4-3481f06493a1"/>
    <ds:schemaRef ds:uri="http://purl.org/dc/elements/1.1/"/>
    <ds:schemaRef ds:uri="http://schemas.microsoft.com/office/2006/metadata/properties"/>
    <ds:schemaRef ds:uri="d48e029a-99e9-49c4-ba77-6818bfc35ea9"/>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10</vt:i4>
      </vt:variant>
      <vt:variant>
        <vt:lpstr>Pomenované rozsahy</vt:lpstr>
      </vt:variant>
      <vt:variant>
        <vt:i4>8</vt:i4>
      </vt:variant>
    </vt:vector>
  </HeadingPairs>
  <TitlesOfParts>
    <vt:vector size="18" baseType="lpstr">
      <vt:lpstr>Vysvetlenia</vt:lpstr>
      <vt:lpstr>DRG_skupiny_s_relatívnou_váhou</vt:lpstr>
      <vt:lpstr>DRG_skupiny_bez_relatívnej_váhy</vt:lpstr>
      <vt:lpstr>Príloha1_Lieky a liečivá </vt:lpstr>
      <vt:lpstr>Príloha2_Eliminačné metódy</vt:lpstr>
      <vt:lpstr>Príloha3_Iné výkony</vt:lpstr>
      <vt:lpstr>Príloha4_ŠZM</vt:lpstr>
      <vt:lpstr>Príloha5_Transf lieky</vt:lpstr>
      <vt:lpstr>Príloha6_Inovatívna_liečba</vt:lpstr>
      <vt:lpstr>Príloha7_PPJZS</vt:lpstr>
      <vt:lpstr>'Príloha2_Eliminačné metódy'!Názvy_tlače</vt:lpstr>
      <vt:lpstr>'Príloha3_Iné výkony'!Názvy_tlače</vt:lpstr>
      <vt:lpstr>'Príloha5_Transf lieky'!Názvy_tlače</vt:lpstr>
      <vt:lpstr>Príloha7_PPJZS!Názvy_tlače</vt:lpstr>
      <vt:lpstr>'Príloha2_Eliminačné metódy'!Oblasť_tlače</vt:lpstr>
      <vt:lpstr>'Príloha3_Iné výkony'!Oblasť_tlače</vt:lpstr>
      <vt:lpstr>'Príloha5_Transf lieky'!Oblasť_tlače</vt:lpstr>
      <vt:lpstr>Príloha7_PPJZS!Oblasť_tlače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Králiková Kristína</dc:creator>
  <cp:lastModifiedBy>Králiková Kristína</cp:lastModifiedBy>
  <dcterms:created xsi:type="dcterms:W3CDTF">2024-07-08T19:14:16Z</dcterms:created>
  <dcterms:modified xsi:type="dcterms:W3CDTF">2026-02-06T14:44:19Z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0x0101009FEB0BD0BFFF1548A2496CF7FD25207D</vt:lpwstr>
  </property>
  <property fmtid="{D5CDD505-2E9C-101B-9397-08002B2CF9AE}" pid="3" name="MediaServiceImageTags">
    <vt:lpwstr/>
  </property>
</Properties>
</file>